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rike\Documents\Promotion\Druckfassung\LMU_Forschungsdaten\"/>
    </mc:Choice>
  </mc:AlternateContent>
  <xr:revisionPtr revIDLastSave="0" documentId="13_ncr:1_{CC2AFB71-155D-438B-8C84-F1CD161D47C0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Tabelle1!$A$1:$Y$415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338" i="1" l="1"/>
  <c r="K213" i="1" l="1"/>
  <c r="W96" i="1" l="1"/>
  <c r="W97" i="1"/>
  <c r="W98" i="1"/>
  <c r="W95" i="1"/>
  <c r="W4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tc={4DE55310-9F01-4B77-A40C-E5CE69EB49AF}</author>
    <author>tc={3BFDC46E-D11E-415A-8E19-741C095A4413}</author>
    <author>tc={83BE3A33-6CCE-4448-985E-B13CD8975568}</author>
  </authors>
  <commentList>
    <comment ref="L145" authorId="0" shapeId="0" xr:uid="{4DE55310-9F01-4B77-A40C-E5CE69EB49A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Sommerresidenz des Weimarer Hofes, bei Eisenach</t>
      </text>
    </comment>
    <comment ref="L198" authorId="1" shapeId="0" xr:uid="{3BFDC46E-D11E-415A-8E19-741C095A441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Unklar, wann Agusuta nach Berlin und wann mit WI nach Königsberg</t>
      </text>
    </comment>
    <comment ref="L273" authorId="2" shapeId="0" xr:uid="{83BE3A33-6CCE-4448-985E-B13CD897556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am 22.7.1873 Ausflug nach Ems zu WI,d.h. zuvor war A in Koblenz</t>
      </text>
    </comment>
  </commentList>
</comments>
</file>

<file path=xl/sharedStrings.xml><?xml version="1.0" encoding="utf-8"?>
<sst xmlns="http://schemas.openxmlformats.org/spreadsheetml/2006/main" count="2530" uniqueCount="1237">
  <si>
    <t>ohne König/Ehemann</t>
  </si>
  <si>
    <t>mit König/Ehemann</t>
  </si>
  <si>
    <t>Jahr</t>
  </si>
  <si>
    <t>Kronprinzessin</t>
  </si>
  <si>
    <t>Königin</t>
  </si>
  <si>
    <t>Witwe</t>
  </si>
  <si>
    <t>Start Reisedatum</t>
  </si>
  <si>
    <t>bis Reisedatum</t>
  </si>
  <si>
    <t>Reisedauer in Tagen
Abwesenheit von Residenz</t>
  </si>
  <si>
    <t>Ziel</t>
  </si>
  <si>
    <t>Reisestationen</t>
  </si>
  <si>
    <t>Inland</t>
  </si>
  <si>
    <t>Sachsen</t>
  </si>
  <si>
    <t>Region</t>
  </si>
  <si>
    <t>Ausland</t>
  </si>
  <si>
    <t>Name-Ausland</t>
  </si>
  <si>
    <t>Reisegrund</t>
  </si>
  <si>
    <t>Ergänzung Reisegrund</t>
  </si>
  <si>
    <t>Anzahl Gefolge</t>
  </si>
  <si>
    <t>Elisabeth</t>
  </si>
  <si>
    <t>Augusta</t>
  </si>
  <si>
    <t>Preußen</t>
  </si>
  <si>
    <t>Deutscher Bund/Deutsches Reich</t>
  </si>
  <si>
    <t>15.V.1854</t>
  </si>
  <si>
    <t>Dresden</t>
  </si>
  <si>
    <t>Verwandtenbesuch</t>
  </si>
  <si>
    <t>16.V.1854</t>
  </si>
  <si>
    <t>13.VI.1854</t>
  </si>
  <si>
    <t>Pillnitz</t>
  </si>
  <si>
    <t>22.VI.1854</t>
  </si>
  <si>
    <t>05.IX.1854</t>
  </si>
  <si>
    <t>14.IX.1854</t>
  </si>
  <si>
    <t>01.I.1846</t>
  </si>
  <si>
    <t>Potsdam</t>
  </si>
  <si>
    <t>o.a.</t>
  </si>
  <si>
    <t>GStA PK, BPH, Rep. 113, Nr.2102, unfol.</t>
  </si>
  <si>
    <t>01.I.1848</t>
  </si>
  <si>
    <t>Charlottenburg</t>
  </si>
  <si>
    <t>Berlin</t>
  </si>
  <si>
    <t>02.I.1848</t>
  </si>
  <si>
    <t>12.VIII.1848</t>
  </si>
  <si>
    <t xml:space="preserve">o.a. </t>
  </si>
  <si>
    <t>19.VIII.1848</t>
  </si>
  <si>
    <t>9.I.1855</t>
  </si>
  <si>
    <t>12.I.1855</t>
  </si>
  <si>
    <t>GStA PK, BPH, Rep. 113, Nr.2103, unfol.</t>
  </si>
  <si>
    <t>12.III.1855</t>
  </si>
  <si>
    <t>19.III.1855</t>
  </si>
  <si>
    <t>23.IV.1855</t>
  </si>
  <si>
    <t>Brandenburg</t>
  </si>
  <si>
    <t>Regionalbesuch</t>
  </si>
  <si>
    <t>14.VII.1855</t>
  </si>
  <si>
    <t>Erdmannsdorf</t>
  </si>
  <si>
    <t>Bunzlau</t>
  </si>
  <si>
    <t>Schlesien</t>
  </si>
  <si>
    <t>Rheinprovinz</t>
  </si>
  <si>
    <t>02.V.1864</t>
  </si>
  <si>
    <t>03.V.1864</t>
  </si>
  <si>
    <t>Weimar</t>
  </si>
  <si>
    <t>Sachsen-Weimar</t>
  </si>
  <si>
    <t>Koblenz</t>
  </si>
  <si>
    <t>8.V.1864</t>
  </si>
  <si>
    <t>Benrath</t>
  </si>
  <si>
    <t>Dynastisches Fest</t>
  </si>
  <si>
    <t>Köln</t>
  </si>
  <si>
    <t>07.VII.1864</t>
  </si>
  <si>
    <t>25.VII.1864</t>
  </si>
  <si>
    <t>Branitz</t>
  </si>
  <si>
    <t>Niederlausitz</t>
  </si>
  <si>
    <t>Besuch</t>
  </si>
  <si>
    <t>Fürst Pückler</t>
  </si>
  <si>
    <t>26.VII.1864</t>
  </si>
  <si>
    <t>30.XI.1864</t>
  </si>
  <si>
    <t>07.IV.1866</t>
  </si>
  <si>
    <t>09.IV.1866</t>
  </si>
  <si>
    <t>06.V.1866</t>
  </si>
  <si>
    <t>Baden-Baden</t>
  </si>
  <si>
    <t>Weimar, Karlsruhe</t>
  </si>
  <si>
    <t>Baden</t>
  </si>
  <si>
    <t>Kur?</t>
  </si>
  <si>
    <t>07.IV.1870</t>
  </si>
  <si>
    <t>Verwandtenbesuch?</t>
  </si>
  <si>
    <t>09.IV.1870</t>
  </si>
  <si>
    <t>15.V.1870</t>
  </si>
  <si>
    <t>21.VII.1870</t>
  </si>
  <si>
    <t>Köln, Magdeburg</t>
  </si>
  <si>
    <t>10.X.1870</t>
  </si>
  <si>
    <t>Homburg</t>
  </si>
  <si>
    <t>Bayern</t>
  </si>
  <si>
    <t>Nähe zur Kriegsfront</t>
  </si>
  <si>
    <t>Militär</t>
  </si>
  <si>
    <t>19.XI.1870</t>
  </si>
  <si>
    <t>08.XII.1870</t>
  </si>
  <si>
    <t>11.XI.1861</t>
  </si>
  <si>
    <t>15.XI.1861</t>
  </si>
  <si>
    <t>Breslau</t>
  </si>
  <si>
    <t>Thronbesteigung, Besichtigung Provinz</t>
  </si>
  <si>
    <t>16.XI.1861</t>
  </si>
  <si>
    <t>Sagan</t>
  </si>
  <si>
    <t>07.IV.1863</t>
  </si>
  <si>
    <t>Wetzlar</t>
  </si>
  <si>
    <t>Gießen</t>
  </si>
  <si>
    <t>09.IV.1863</t>
  </si>
  <si>
    <t>05.VI.1863</t>
  </si>
  <si>
    <t>15.VI.1863</t>
  </si>
  <si>
    <t>Windsor</t>
  </si>
  <si>
    <t>Großbritannien</t>
  </si>
  <si>
    <t>Ostende</t>
  </si>
  <si>
    <t>16.VI.1863</t>
  </si>
  <si>
    <t>von Schloss Babelsberg über Aachen</t>
  </si>
  <si>
    <t>06.VII.1863</t>
  </si>
  <si>
    <t>Aachen</t>
  </si>
  <si>
    <t>Rotterdam</t>
  </si>
  <si>
    <t>11.VII.1863</t>
  </si>
  <si>
    <t>15.05.1859</t>
  </si>
  <si>
    <t>09.VII.1864</t>
  </si>
  <si>
    <t>23.VII.1864</t>
  </si>
  <si>
    <t>04.X.1864</t>
  </si>
  <si>
    <t>Regensburg</t>
  </si>
  <si>
    <t>08.X.1864</t>
  </si>
  <si>
    <t>25.VI.1870</t>
  </si>
  <si>
    <t>13.VII.1870</t>
  </si>
  <si>
    <t>12.XI.1870</t>
  </si>
  <si>
    <t>09.VII.1871</t>
  </si>
  <si>
    <t>29.VII.1871</t>
  </si>
  <si>
    <t>13.XI.1871</t>
  </si>
  <si>
    <t>27.XI.1871</t>
  </si>
  <si>
    <t>25.III.1873</t>
  </si>
  <si>
    <t>07.IV.1873</t>
  </si>
  <si>
    <t>09.VII.1873</t>
  </si>
  <si>
    <t>29.VII.1873</t>
  </si>
  <si>
    <t>08.XI.1873</t>
  </si>
  <si>
    <t>01.XII.1873</t>
  </si>
  <si>
    <t>14.XII.1873</t>
  </si>
  <si>
    <t>15.V.1871</t>
  </si>
  <si>
    <t>14.VI.1871</t>
  </si>
  <si>
    <t>Residenzwechsel</t>
  </si>
  <si>
    <t>19.VI.1871</t>
  </si>
  <si>
    <t>23.IV.1873</t>
  </si>
  <si>
    <t>03.VI.1873</t>
  </si>
  <si>
    <t>14.VI.1873</t>
  </si>
  <si>
    <t>Babelsberg</t>
  </si>
  <si>
    <t>22.VI.1873</t>
  </si>
  <si>
    <t>Karlsruhe</t>
  </si>
  <si>
    <t>Magedburg, Gießen</t>
  </si>
  <si>
    <t>29.VIII.1873</t>
  </si>
  <si>
    <t>Schweiz</t>
  </si>
  <si>
    <t>Freiburg</t>
  </si>
  <si>
    <t>05.IX.1873</t>
  </si>
  <si>
    <t>19.IV.1882</t>
  </si>
  <si>
    <t>20.IV.1882</t>
  </si>
  <si>
    <t>Wiesbaden</t>
  </si>
  <si>
    <t>Frankfurt</t>
  </si>
  <si>
    <t>29.IV.1882</t>
  </si>
  <si>
    <t>07.VI.1882</t>
  </si>
  <si>
    <t>14.VI.1882</t>
  </si>
  <si>
    <t>9.VIII.1882</t>
  </si>
  <si>
    <t>25.IX.1882</t>
  </si>
  <si>
    <t>23.XI.1882</t>
  </si>
  <si>
    <t>07.XII.1882</t>
  </si>
  <si>
    <t>28.IV.1881</t>
  </si>
  <si>
    <t>11.VI.1881</t>
  </si>
  <si>
    <t>14.IX.1881</t>
  </si>
  <si>
    <t>01.XII.1881</t>
  </si>
  <si>
    <t>25.VII.1882</t>
  </si>
  <si>
    <t>14.V.1887</t>
  </si>
  <si>
    <t>16.VIII.1887</t>
  </si>
  <si>
    <t>12.IX.1887</t>
  </si>
  <si>
    <t>Stettin</t>
  </si>
  <si>
    <t>Pommern</t>
  </si>
  <si>
    <t>Manöver</t>
  </si>
  <si>
    <t>16.IX.1887</t>
  </si>
  <si>
    <t>17.IX.1887</t>
  </si>
  <si>
    <t>29.XI.1887</t>
  </si>
  <si>
    <t>14.IX.1844</t>
  </si>
  <si>
    <t>Leipzig, Lauchstädt</t>
  </si>
  <si>
    <t>18.IX.1844</t>
  </si>
  <si>
    <t>17.IV.1845</t>
  </si>
  <si>
    <t>04.IV.1845</t>
  </si>
  <si>
    <t>27.IX.1845</t>
  </si>
  <si>
    <t>28.IX.1845</t>
  </si>
  <si>
    <t>29.V.1846</t>
  </si>
  <si>
    <t>06.VI.1846</t>
  </si>
  <si>
    <t>08.IX.1846</t>
  </si>
  <si>
    <t>von München</t>
  </si>
  <si>
    <t>10.IX.1846</t>
  </si>
  <si>
    <t>13.VII.1847</t>
  </si>
  <si>
    <t>von Magdeburg, Leipzig</t>
  </si>
  <si>
    <t>21.VII.1847</t>
  </si>
  <si>
    <t>22.VII.1847</t>
  </si>
  <si>
    <t>Reichenbach</t>
  </si>
  <si>
    <t>Zwischenstation, Übernachtung</t>
  </si>
  <si>
    <t>Possenhofen</t>
  </si>
  <si>
    <t>Ischl</t>
  </si>
  <si>
    <t>Österreich</t>
  </si>
  <si>
    <t>27.IX.1847</t>
  </si>
  <si>
    <t>3?</t>
  </si>
  <si>
    <t>01.X.1847</t>
  </si>
  <si>
    <t>nach Leipzig, Magdeburg</t>
  </si>
  <si>
    <t>20.XI.1847</t>
  </si>
  <si>
    <t>27.XI.1847</t>
  </si>
  <si>
    <t>23.VII.1847</t>
  </si>
  <si>
    <t>Franzensbrunn</t>
  </si>
  <si>
    <t>24.VII.1847</t>
  </si>
  <si>
    <t>GStA PK, BPH, Rep. 113, Nr. 602, Bl. 33, 46.</t>
  </si>
  <si>
    <t>27.VII.1847</t>
  </si>
  <si>
    <t>29.VII.1847</t>
  </si>
  <si>
    <t>Tegernsee</t>
  </si>
  <si>
    <t>30.VII.1847</t>
  </si>
  <si>
    <t>Rosenheim</t>
  </si>
  <si>
    <t>Erdmannsdorff</t>
  </si>
  <si>
    <t>Görlitz</t>
  </si>
  <si>
    <t>Naumburg a/L</t>
  </si>
  <si>
    <t>Landsberg a/W</t>
  </si>
  <si>
    <t>Ostpreußen</t>
  </si>
  <si>
    <t>Konitz</t>
  </si>
  <si>
    <t>Westpreußen</t>
  </si>
  <si>
    <t>Marienburg</t>
  </si>
  <si>
    <t>Königsberg</t>
  </si>
  <si>
    <t>Zeremoniell</t>
  </si>
  <si>
    <t>Feldmanöver, Huldigung</t>
  </si>
  <si>
    <t>Danzig</t>
  </si>
  <si>
    <t>Cöslin</t>
  </si>
  <si>
    <t>Stargard</t>
  </si>
  <si>
    <t>Feldmanöver</t>
  </si>
  <si>
    <t>11.VIII.1840</t>
  </si>
  <si>
    <t>14.VIII.1840</t>
  </si>
  <si>
    <t>26.XI.1841</t>
  </si>
  <si>
    <t>29.XI.1841</t>
  </si>
  <si>
    <t xml:space="preserve">Dresden </t>
  </si>
  <si>
    <t>aus München</t>
  </si>
  <si>
    <t>Chemnitz</t>
  </si>
  <si>
    <t>?</t>
  </si>
  <si>
    <t>23.VI.1842</t>
  </si>
  <si>
    <t>26.VII.1842</t>
  </si>
  <si>
    <t>15.VIII.1840</t>
  </si>
  <si>
    <t>25.VIII.1840</t>
  </si>
  <si>
    <t>26.VIII.1840</t>
  </si>
  <si>
    <t>27.VIII.1840</t>
  </si>
  <si>
    <t>28.VIII.1840</t>
  </si>
  <si>
    <t>29.VIII.184</t>
  </si>
  <si>
    <t>29.VIII.1840</t>
  </si>
  <si>
    <t>12.IX.1840</t>
  </si>
  <si>
    <t>13.IX.1840</t>
  </si>
  <si>
    <t>14.IX.1840</t>
  </si>
  <si>
    <t>19.IX.1840</t>
  </si>
  <si>
    <t>20.IX.1840</t>
  </si>
  <si>
    <t>05.VIII.1842</t>
  </si>
  <si>
    <t>via Jüterbog, Elsterwerda</t>
  </si>
  <si>
    <t>31.V.1843</t>
  </si>
  <si>
    <t>26.VI.1843</t>
  </si>
  <si>
    <t>31.X.1868</t>
  </si>
  <si>
    <t>Mentone</t>
  </si>
  <si>
    <t>Italien</t>
  </si>
  <si>
    <t>"Wintermonate in Mentone zuzubringen."</t>
  </si>
  <si>
    <t>Provinzial-Correspondenz, 14.10.1868, S. 2.</t>
  </si>
  <si>
    <t>09.IX.1868?</t>
  </si>
  <si>
    <t>Interlaken</t>
  </si>
  <si>
    <t>01.III.1876</t>
  </si>
  <si>
    <t>Magdeburg</t>
  </si>
  <si>
    <t>Sitzung des vaterländischen Frauenvereins zur Beratung über Hilfe für Opfer des Hochwassers</t>
  </si>
  <si>
    <t>16.VI.1845</t>
  </si>
  <si>
    <t>18.VI.1845</t>
  </si>
  <si>
    <t>Stettin und Swinemünde</t>
  </si>
  <si>
    <t>Heringsdorf</t>
  </si>
  <si>
    <t>Reisebegleitung</t>
  </si>
  <si>
    <t>14.VII.1845</t>
  </si>
  <si>
    <t>Rekahn</t>
  </si>
  <si>
    <t>von Brandenburg</t>
  </si>
  <si>
    <t>Erfurt</t>
  </si>
  <si>
    <t>22.VII.1846</t>
  </si>
  <si>
    <t>23.VII.1846</t>
  </si>
  <si>
    <t>Cöthen, Weißenfels</t>
  </si>
  <si>
    <t>Liebenstein</t>
  </si>
  <si>
    <t>Sachsen-Coburg und Gotha</t>
  </si>
  <si>
    <t>25.VII.1846</t>
  </si>
  <si>
    <t>26.VII.1846</t>
  </si>
  <si>
    <t>Coburg</t>
  </si>
  <si>
    <t>Nürnberg</t>
  </si>
  <si>
    <t>27.VII.1846</t>
  </si>
  <si>
    <t>28.VII.1846</t>
  </si>
  <si>
    <t>29.VII.1846</t>
  </si>
  <si>
    <t>Linz</t>
  </si>
  <si>
    <t>Gmunden, Ebensee</t>
  </si>
  <si>
    <t>02.IX.1846</t>
  </si>
  <si>
    <t>Wasserburg</t>
  </si>
  <si>
    <t>München</t>
  </si>
  <si>
    <t>06.IX.1846</t>
  </si>
  <si>
    <t>07.IX.1846</t>
  </si>
  <si>
    <t>Eger</t>
  </si>
  <si>
    <t>03.IX.1846</t>
  </si>
  <si>
    <t>18.IX.1847</t>
  </si>
  <si>
    <t>24.IX.1847</t>
  </si>
  <si>
    <t>25/26.IX.1847</t>
  </si>
  <si>
    <t>15.X.1847</t>
  </si>
  <si>
    <t>02.IV.1849</t>
  </si>
  <si>
    <t>Neustadt</t>
  </si>
  <si>
    <t>03.VIII.1849</t>
  </si>
  <si>
    <t>05.VIII.1849</t>
  </si>
  <si>
    <t>29.VIII.1849</t>
  </si>
  <si>
    <t>09.IX.1849</t>
  </si>
  <si>
    <t>Wien</t>
  </si>
  <si>
    <t>01.XI.1849</t>
  </si>
  <si>
    <t>09.XI.1849</t>
  </si>
  <si>
    <t>01.X.1849</t>
  </si>
  <si>
    <t>24.IV.1850</t>
  </si>
  <si>
    <t>27.IV.1850</t>
  </si>
  <si>
    <t>24.VII.1850</t>
  </si>
  <si>
    <t>27.VII.1850</t>
  </si>
  <si>
    <t>27.IX.1850</t>
  </si>
  <si>
    <t>Oranienburg</t>
  </si>
  <si>
    <t>200-jähriges Stadtjubiläum</t>
  </si>
  <si>
    <t>14.VI.1851</t>
  </si>
  <si>
    <t>07.X.1851</t>
  </si>
  <si>
    <t>11.IX.1851</t>
  </si>
  <si>
    <t>aus Wien</t>
  </si>
  <si>
    <t>13.IX.1851</t>
  </si>
  <si>
    <t>09.X.1851</t>
  </si>
  <si>
    <t>25.VII.1851</t>
  </si>
  <si>
    <t>Nürnberg, Regensburg, Linz</t>
  </si>
  <si>
    <t>29.VII.1851</t>
  </si>
  <si>
    <t>02.VIII.1851</t>
  </si>
  <si>
    <t>07.IX.1851</t>
  </si>
  <si>
    <t>Gmunden, Wels</t>
  </si>
  <si>
    <t>08.IX.1851</t>
  </si>
  <si>
    <t>30.VII.1855</t>
  </si>
  <si>
    <t>02.VIII.1855</t>
  </si>
  <si>
    <t>18.VIII.1855</t>
  </si>
  <si>
    <t>20.IX.1855</t>
  </si>
  <si>
    <t>Frankfurt am Main</t>
  </si>
  <si>
    <t>Freie Stadt Frankfurt</t>
  </si>
  <si>
    <t>30.VIII.1855</t>
  </si>
  <si>
    <t>Groß Beuthen</t>
  </si>
  <si>
    <t>29.VIII.1855</t>
  </si>
  <si>
    <t>von Baden-Baden</t>
  </si>
  <si>
    <t>27.VIII.1855</t>
  </si>
  <si>
    <t>02.X.1855</t>
  </si>
  <si>
    <t>03.X.1855</t>
  </si>
  <si>
    <t>Brühl</t>
  </si>
  <si>
    <t>Mainz</t>
  </si>
  <si>
    <t>19.IX.1855</t>
  </si>
  <si>
    <t>Eisenach</t>
  </si>
  <si>
    <t>Durchreise nach Speyer</t>
  </si>
  <si>
    <t>21.IX.1855</t>
  </si>
  <si>
    <t>Speyer</t>
  </si>
  <si>
    <t>Saarbrücken</t>
  </si>
  <si>
    <t>22.IX.1855</t>
  </si>
  <si>
    <t>Trier</t>
  </si>
  <si>
    <t>24.IX.1855</t>
  </si>
  <si>
    <t>Schloss Stolzenfels</t>
  </si>
  <si>
    <t>05.X.1855</t>
  </si>
  <si>
    <t>08.X.1855</t>
  </si>
  <si>
    <t>Kgl. Preußischer Staats-Anzeiger, Nr. 236, 10.10.1855, S. 1761.</t>
  </si>
  <si>
    <t>Hannover</t>
  </si>
  <si>
    <t>03.XI.1855</t>
  </si>
  <si>
    <t>Grunewald</t>
  </si>
  <si>
    <t>Jagd</t>
  </si>
  <si>
    <t>24.VIII.1855</t>
  </si>
  <si>
    <t>Bruchsal</t>
  </si>
  <si>
    <t>10.V.1855</t>
  </si>
  <si>
    <t>11.V.1855</t>
  </si>
  <si>
    <t>12.V.1855</t>
  </si>
  <si>
    <t>29.V.1855</t>
  </si>
  <si>
    <t>Besuch der Herzogin von Sagan</t>
  </si>
  <si>
    <t>31.V.1855</t>
  </si>
  <si>
    <t>07.VI.1855</t>
  </si>
  <si>
    <t>23.VI.1855</t>
  </si>
  <si>
    <t>Kur</t>
  </si>
  <si>
    <t>26.IV.1876</t>
  </si>
  <si>
    <t>29.IV.1876</t>
  </si>
  <si>
    <t>02.V.1876</t>
  </si>
  <si>
    <t>18.V.1876</t>
  </si>
  <si>
    <t>09.VIII.1876</t>
  </si>
  <si>
    <t>07.IX.1876</t>
  </si>
  <si>
    <t>Merseburg</t>
  </si>
  <si>
    <t>Halle</t>
  </si>
  <si>
    <t>25.XI.1876</t>
  </si>
  <si>
    <t>Besuch des Hofes</t>
  </si>
  <si>
    <t>"Besuch am Weimarschen Hofe"</t>
  </si>
  <si>
    <t>28.XI.1876</t>
  </si>
  <si>
    <t>"bei dem Sächsischen Königspaar"</t>
  </si>
  <si>
    <t>29.VI.1858</t>
  </si>
  <si>
    <t>30.VI.1858</t>
  </si>
  <si>
    <t>Leipzig</t>
  </si>
  <si>
    <t>GStA PK, BPH, Rep. 113, Nr. 616, Bl. 1.</t>
  </si>
  <si>
    <t>1.VII.1858</t>
  </si>
  <si>
    <t>Bamberg</t>
  </si>
  <si>
    <t>01.VII.1858</t>
  </si>
  <si>
    <t>02.VII.1858</t>
  </si>
  <si>
    <t>Augsburg</t>
  </si>
  <si>
    <t>29.VIII.1858</t>
  </si>
  <si>
    <t>GStA PK, BPH, Rep. 113, Nr. 616, Bl. 1, Bl. 68r.</t>
  </si>
  <si>
    <t>30.VIII.1858</t>
  </si>
  <si>
    <t>GStA PK, BPH, Rep. 113, Nr. 616, Bl. 68r.</t>
  </si>
  <si>
    <t>31.VIII.1858</t>
  </si>
  <si>
    <t>01.IX.1858</t>
  </si>
  <si>
    <t>02.IX.1858</t>
  </si>
  <si>
    <t>13.X.1858</t>
  </si>
  <si>
    <t>12.X.1858</t>
  </si>
  <si>
    <t>Leipziger Tageblatt und Anzeiger, Amtsblatt des Königlcihen Amts- und Landgerichtes Leipzig und des Rathes und Polizeiamtes der Stadt Leipzig, Nr. 287, 14.10.1858, S.1.</t>
  </si>
  <si>
    <t>Meran</t>
  </si>
  <si>
    <t>Innsbruck, Brixen</t>
  </si>
  <si>
    <t>17.XI.1858</t>
  </si>
  <si>
    <t>18.XI.1858</t>
  </si>
  <si>
    <t>Verona</t>
  </si>
  <si>
    <t>23.12.1858</t>
  </si>
  <si>
    <t>1858/59</t>
  </si>
  <si>
    <t>Rom</t>
  </si>
  <si>
    <t>Florenz, Neapel</t>
  </si>
  <si>
    <t>02.V.1859</t>
  </si>
  <si>
    <t>Ancona</t>
  </si>
  <si>
    <t>Laibach</t>
  </si>
  <si>
    <t>09.V.1859</t>
  </si>
  <si>
    <t>11.V.1859</t>
  </si>
  <si>
    <t>12.V.1859</t>
  </si>
  <si>
    <t>15.V.1859</t>
  </si>
  <si>
    <t>Prag</t>
  </si>
  <si>
    <t>18.V.1859</t>
  </si>
  <si>
    <t>15.XI.1859</t>
  </si>
  <si>
    <t>19.XI.1859</t>
  </si>
  <si>
    <t>Zeitung</t>
  </si>
  <si>
    <t>Karlsruher Zeitung, Nr. 279, 16.11.1859, S. 1.</t>
  </si>
  <si>
    <t>07.IV.1861</t>
  </si>
  <si>
    <t>09.IV.1861</t>
  </si>
  <si>
    <t>09.VII.1863</t>
  </si>
  <si>
    <t>22.VI.1861</t>
  </si>
  <si>
    <t>28-65</t>
  </si>
  <si>
    <t>12.VI.1861</t>
  </si>
  <si>
    <t>29.VI.1861</t>
  </si>
  <si>
    <t>10.VII.1861</t>
  </si>
  <si>
    <t>15.VII.1861</t>
  </si>
  <si>
    <t>Reichenhall</t>
  </si>
  <si>
    <t>17.VII.1861</t>
  </si>
  <si>
    <t>26.VI.1861</t>
  </si>
  <si>
    <t>07.IX.1861</t>
  </si>
  <si>
    <t>27.IX.1861</t>
  </si>
  <si>
    <t>02.X.1861</t>
  </si>
  <si>
    <t>17.X.1861</t>
  </si>
  <si>
    <t>Weesenstein</t>
  </si>
  <si>
    <t>08.X.1861</t>
  </si>
  <si>
    <t>Karlsruher Anzeiger, Nr. 229, 29.09.1861, S. 1. Karlsruher Anzeiger, Nr. 235, 06.10.1861, S.1.</t>
  </si>
  <si>
    <t>07.IV.1862</t>
  </si>
  <si>
    <t>12.IV.1862</t>
  </si>
  <si>
    <t>01.V.1862</t>
  </si>
  <si>
    <t>28.VI.1862</t>
  </si>
  <si>
    <t>24.VII.1862</t>
  </si>
  <si>
    <t>Kassel, Frankfurt a/M</t>
  </si>
  <si>
    <t>25.XI.1862</t>
  </si>
  <si>
    <t>GStA PK, BPH, Rep. 113, Nr. 619, Bl. 202.</t>
  </si>
  <si>
    <t>16.VIII.1862</t>
  </si>
  <si>
    <t>von Baden-Baden aus besuchte Augusta öfters die großherzogliche Familie in Karlsruhe</t>
  </si>
  <si>
    <t>13.X.1862</t>
  </si>
  <si>
    <t>Mannheim, Trier</t>
  </si>
  <si>
    <t>17.XI.1862</t>
  </si>
  <si>
    <t>20.XI.1862</t>
  </si>
  <si>
    <t>21.XI.1862</t>
  </si>
  <si>
    <t>Zwischenstopp</t>
  </si>
  <si>
    <t>Karlsruher Anzeiger, Nr. 273, 21.11.1862, S. 2.</t>
  </si>
  <si>
    <t>London</t>
  </si>
  <si>
    <t>07.VII.1863</t>
  </si>
  <si>
    <t>Utrecht</t>
  </si>
  <si>
    <t>Antwerpen</t>
  </si>
  <si>
    <t>Niederlande</t>
  </si>
  <si>
    <t>Brüssel</t>
  </si>
  <si>
    <t>10.VII.1863</t>
  </si>
  <si>
    <t>Soestdijk</t>
  </si>
  <si>
    <t>04.XI.1861</t>
  </si>
  <si>
    <t>13.IV.1863</t>
  </si>
  <si>
    <t>15.IV.1863</t>
  </si>
  <si>
    <t>nach Babelsberg</t>
  </si>
  <si>
    <t>08.VIII.1863</t>
  </si>
  <si>
    <t>19.X.1863</t>
  </si>
  <si>
    <t>Badischer Beobachter, Nr. 246, 20.10.1863, S. 1.</t>
  </si>
  <si>
    <t>03.XII.1863</t>
  </si>
  <si>
    <t>?09.IV.1863</t>
  </si>
  <si>
    <t>10.V.1864</t>
  </si>
  <si>
    <t>Einweihung einer Brücke</t>
  </si>
  <si>
    <t>12.V.1864</t>
  </si>
  <si>
    <t>27.VI.1864</t>
  </si>
  <si>
    <t>28.VI.1864</t>
  </si>
  <si>
    <t>31.VII.1864</t>
  </si>
  <si>
    <t>1.VIII.1864</t>
  </si>
  <si>
    <t>2.VIII.1864</t>
  </si>
  <si>
    <t>Mannheim</t>
  </si>
  <si>
    <t>GStA PK, BPH, Rep. 113, Nr. 622, Bl. 95r.</t>
  </si>
  <si>
    <t>03.VIII.1864</t>
  </si>
  <si>
    <t>Badenweiler</t>
  </si>
  <si>
    <t>10.VIII.1864</t>
  </si>
  <si>
    <t>Mainau</t>
  </si>
  <si>
    <t>11.VIII.1864</t>
  </si>
  <si>
    <t>Lausanne</t>
  </si>
  <si>
    <t>Genf</t>
  </si>
  <si>
    <t>15.VIII.1864</t>
  </si>
  <si>
    <t>16.VIII.1864</t>
  </si>
  <si>
    <t>Basel</t>
  </si>
  <si>
    <t>17.VIII.1864</t>
  </si>
  <si>
    <t>19.X.1864</t>
  </si>
  <si>
    <t>22.VIII.1864</t>
  </si>
  <si>
    <t>22.XI.1864</t>
  </si>
  <si>
    <t>26.XI.1864</t>
  </si>
  <si>
    <t>Badischer Beobachter, Nr. 280, 27.11.1864, S.1.</t>
  </si>
  <si>
    <t>23.VIII.1864</t>
  </si>
  <si>
    <t>29.VII.1865</t>
  </si>
  <si>
    <t>Wilhelmsthal</t>
  </si>
  <si>
    <t>1.VIII.1865</t>
  </si>
  <si>
    <t>2.VIII.1865</t>
  </si>
  <si>
    <t>Gießen, Wetzlar, Limburg, Ems</t>
  </si>
  <si>
    <t>17.X.1865</t>
  </si>
  <si>
    <t>Münster</t>
  </si>
  <si>
    <t>Westfalen</t>
  </si>
  <si>
    <t>Jubiläum 50-jährige Zugehörigkeit von Westfalen zu Preußen</t>
  </si>
  <si>
    <t>?29.VIII.1865</t>
  </si>
  <si>
    <t>Höxter</t>
  </si>
  <si>
    <t>Paderborn</t>
  </si>
  <si>
    <t>14.X.1865</t>
  </si>
  <si>
    <t>20.X.1865</t>
  </si>
  <si>
    <t>21.X.1865</t>
  </si>
  <si>
    <t>Augusta besuchte am 21.X.1865 noch Krupp in Essen, vgl. Bl. 344r</t>
  </si>
  <si>
    <t>30.XI.1865</t>
  </si>
  <si>
    <t>02.XII.1865</t>
  </si>
  <si>
    <t>GStA PK, BPH, Rep. 113, Nr. 625, Bl. 44r, 46r.</t>
  </si>
  <si>
    <t>21.IV.1865</t>
  </si>
  <si>
    <t>2.VII.1865</t>
  </si>
  <si>
    <t>Aug</t>
  </si>
  <si>
    <t>19.VIII.1865</t>
  </si>
  <si>
    <t>?Aug</t>
  </si>
  <si>
    <t>18.VI.1866</t>
  </si>
  <si>
    <t>GStA PK, BPH, Rep. 113, Nr. 626, Bl. 15r.</t>
  </si>
  <si>
    <t>19.VI.1866</t>
  </si>
  <si>
    <t>Neisse</t>
  </si>
  <si>
    <t>Oberschlesien</t>
  </si>
  <si>
    <t>20.VI.1866</t>
  </si>
  <si>
    <t>31.VII.1866</t>
  </si>
  <si>
    <t>Besuch von Lazaretten</t>
  </si>
  <si>
    <t>GStA PK, BPH, Rep. 113, Nr. 626, Bl. 25r.</t>
  </si>
  <si>
    <t>15.VIII.1866</t>
  </si>
  <si>
    <t>wolfenbüttel, Kreiensen, Kassel, Gießen</t>
  </si>
  <si>
    <t>19.IX.1866</t>
  </si>
  <si>
    <t>4.IX.1866</t>
  </si>
  <si>
    <t>8.XI.1866</t>
  </si>
  <si>
    <t>25.IX.1866</t>
  </si>
  <si>
    <t>03.XII.1866</t>
  </si>
  <si>
    <t>3.XII.1866</t>
  </si>
  <si>
    <t>06.XII.1866</t>
  </si>
  <si>
    <t>?4.IX.1866</t>
  </si>
  <si>
    <t>Muggensturm</t>
  </si>
  <si>
    <t>Kassel</t>
  </si>
  <si>
    <t>29.XI.1871</t>
  </si>
  <si>
    <t>2.XII.1871</t>
  </si>
  <si>
    <t>20.XI.1871</t>
  </si>
  <si>
    <t>07.IV.872</t>
  </si>
  <si>
    <t>09.IV.1872</t>
  </si>
  <si>
    <t>28.VI.1872</t>
  </si>
  <si>
    <t>08.VII.1872</t>
  </si>
  <si>
    <t>10+</t>
  </si>
  <si>
    <t>Nassau, Ems</t>
  </si>
  <si>
    <t>31.VIII.1872</t>
  </si>
  <si>
    <t>29.IV.1872</t>
  </si>
  <si>
    <t>GStA PK, BPH, Rep. 113, Nr. 637, Bl. 37r, 38r.</t>
  </si>
  <si>
    <t>?14.VIII.1872</t>
  </si>
  <si>
    <t>09.XI.1872</t>
  </si>
  <si>
    <t>11.XI.1872</t>
  </si>
  <si>
    <t>08.XI.1872</t>
  </si>
  <si>
    <t>Zwischenstation, Übernachtung, dort Besichtigung eines Krankenhauses</t>
  </si>
  <si>
    <t>12.XI.1872</t>
  </si>
  <si>
    <t>13.IX.1872</t>
  </si>
  <si>
    <t>29.X.1872</t>
  </si>
  <si>
    <t>GStA PK, BPH, Rep. 113, Nr. 637, Bl. 259r, 308r.</t>
  </si>
  <si>
    <t>24?</t>
  </si>
  <si>
    <t>5.XII.1872</t>
  </si>
  <si>
    <t>04.XII.1872</t>
  </si>
  <si>
    <t>4.XII.1872</t>
  </si>
  <si>
    <t>?28.VI.1872</t>
  </si>
  <si>
    <t>15.V.1872</t>
  </si>
  <si>
    <t>02.XII.1872</t>
  </si>
  <si>
    <t>2.XII.1872</t>
  </si>
  <si>
    <t>England</t>
  </si>
  <si>
    <t>Mai 1872</t>
  </si>
  <si>
    <t>?14.VIII.1872?</t>
  </si>
  <si>
    <t>Koblenz, Gießen</t>
  </si>
  <si>
    <t>Verwandtenbesuch, Konfirmation in Karlsruhe</t>
  </si>
  <si>
    <t>24.VI.1873</t>
  </si>
  <si>
    <t>25.VI.1873</t>
  </si>
  <si>
    <t>Passau, St. Pölten</t>
  </si>
  <si>
    <t>GStA PK, BPH, Rep. 113, Nr. 638, Bl. 162r.</t>
  </si>
  <si>
    <t>1.VII.1873</t>
  </si>
  <si>
    <t>08.IX.1873</t>
  </si>
  <si>
    <t>27.X.1873</t>
  </si>
  <si>
    <t>25.IV.1873</t>
  </si>
  <si>
    <t>Bad Ems</t>
  </si>
  <si>
    <t>7.VII.1873</t>
  </si>
  <si>
    <t>03.VII.1873</t>
  </si>
  <si>
    <t>?3.VII.1873</t>
  </si>
  <si>
    <t>14.VIII.1873</t>
  </si>
  <si>
    <t>Sigmaringen</t>
  </si>
  <si>
    <t>29.XI.1873</t>
  </si>
  <si>
    <t>Nassau</t>
  </si>
  <si>
    <t>21.VI.1876</t>
  </si>
  <si>
    <t>GStA PK, BPH, Rep. 113, Nr. 644, Bl. 123r.</t>
  </si>
  <si>
    <t>7.VIII.1876</t>
  </si>
  <si>
    <t>8.VIII.1876</t>
  </si>
  <si>
    <t>09.IX.1876</t>
  </si>
  <si>
    <t>GStA PK, BPH, Rep. 113, Nr. 644, Bl. 135r.</t>
  </si>
  <si>
    <t>GStA PK, BPH, Rep. 113, Nr. 644, Bl. 142.</t>
  </si>
  <si>
    <t>03.V.1876</t>
  </si>
  <si>
    <t>16.V.1876</t>
  </si>
  <si>
    <t>11.IX.1876</t>
  </si>
  <si>
    <t>GStA PK, BPH, Rep. 113, Nr. 645, Bl. 36r.</t>
  </si>
  <si>
    <t>27.IX.1876</t>
  </si>
  <si>
    <t>Stuttgart</t>
  </si>
  <si>
    <t>Württemberg</t>
  </si>
  <si>
    <t>28.IX.1876</t>
  </si>
  <si>
    <t>Caub</t>
  </si>
  <si>
    <t>Empfang durch das belgische Königspaar</t>
  </si>
  <si>
    <t>19.V.1876</t>
  </si>
  <si>
    <t>Jugenheim</t>
  </si>
  <si>
    <t>Hessen</t>
  </si>
  <si>
    <t>21.VII.1876</t>
  </si>
  <si>
    <t>"zum Besuche des Fürsten von Hohenzollern […], woselbst auch die Königin von Sachsen sowie der Graf und die Gräfin von Flandern anwesend sind."</t>
  </si>
  <si>
    <t>Berliner Börsen-Zeitung, Nr. 2338, 22.07.1876, S.1.</t>
  </si>
  <si>
    <t>27.VII.1876</t>
  </si>
  <si>
    <t>14.IX.1876</t>
  </si>
  <si>
    <t>26.X.1876</t>
  </si>
  <si>
    <t>27.VII.1876?, mind. 5.VIII.1876</t>
  </si>
  <si>
    <t>?14.IX.1876</t>
  </si>
  <si>
    <t>?27.IX.1876</t>
  </si>
  <si>
    <t>?26.X.1876</t>
  </si>
  <si>
    <t>16.IX.1880</t>
  </si>
  <si>
    <t>30.X.1880</t>
  </si>
  <si>
    <t>2.XII.1880</t>
  </si>
  <si>
    <t>26.IV.1880</t>
  </si>
  <si>
    <t>01.VIII.1880</t>
  </si>
  <si>
    <t>Bellagio</t>
  </si>
  <si>
    <t>Chur, Splügen, Colico</t>
  </si>
  <si>
    <t>07.VIII.1880</t>
  </si>
  <si>
    <t>Chur, Reichenau, Splügen</t>
  </si>
  <si>
    <t>11.VIII.1880</t>
  </si>
  <si>
    <t>Elztal</t>
  </si>
  <si>
    <t>2.X.1880</t>
  </si>
  <si>
    <t>Weihe des Kölner Doms</t>
  </si>
  <si>
    <t>09.VIII.1880</t>
  </si>
  <si>
    <t>15.X.1880</t>
  </si>
  <si>
    <t>14.X.1880</t>
  </si>
  <si>
    <t>Bühl</t>
  </si>
  <si>
    <t>16.X.1880</t>
  </si>
  <si>
    <t>1.XIII.1880</t>
  </si>
  <si>
    <t>01.XII.1880</t>
  </si>
  <si>
    <t>28.IV.1880</t>
  </si>
  <si>
    <t>07.VI.1880</t>
  </si>
  <si>
    <t>19.VII.1880</t>
  </si>
  <si>
    <t>Hohenzollern</t>
  </si>
  <si>
    <t>Besuch des Fürsten von Hohenzollern</t>
  </si>
  <si>
    <t>Besuch der großherzoglichen Familie</t>
  </si>
  <si>
    <t>22.VII.1880</t>
  </si>
  <si>
    <t>31.VII.1880</t>
  </si>
  <si>
    <t>?28.IV.1880</t>
  </si>
  <si>
    <t>15.V.1886</t>
  </si>
  <si>
    <t>21.VI.1886</t>
  </si>
  <si>
    <t>19.VII.1886</t>
  </si>
  <si>
    <t>Schlangenbad</t>
  </si>
  <si>
    <t>14.VIII.1886</t>
  </si>
  <si>
    <t>04.IX.1886</t>
  </si>
  <si>
    <t>30.X.1886</t>
  </si>
  <si>
    <t>01.XII.1886</t>
  </si>
  <si>
    <t>23.VI.1887</t>
  </si>
  <si>
    <t>25.VII.1887</t>
  </si>
  <si>
    <t>15.VIII.1887</t>
  </si>
  <si>
    <t>31.X.1887</t>
  </si>
  <si>
    <t>19.IX.1865</t>
  </si>
  <si>
    <t>GStA PK, BPH, Rep. 50, T, Nr. 20, Brief aus Ischl vom 18.9.1865.</t>
  </si>
  <si>
    <t>25.IX.1865</t>
  </si>
  <si>
    <t>Stolzenfels</t>
  </si>
  <si>
    <t>2.VIII.1854</t>
  </si>
  <si>
    <t>Ausstellungsbesuch</t>
  </si>
  <si>
    <t>Frankreich</t>
  </si>
  <si>
    <t>Karlsbad</t>
  </si>
  <si>
    <t>Teplitz</t>
  </si>
  <si>
    <t>Letzlingen</t>
  </si>
  <si>
    <t>21.VI.1865</t>
  </si>
  <si>
    <t>Salzburg</t>
  </si>
  <si>
    <t>22.XI.1865</t>
  </si>
  <si>
    <t>mind.22.8.1865</t>
  </si>
  <si>
    <t>26.VI.1872</t>
  </si>
  <si>
    <t>Regensburg, Passau</t>
  </si>
  <si>
    <t>"mehrtägiger Aufenthalte in die k. k. Residenz" in Salzburg; ohne offiziellen Empfang, nur die Erzherzoge Franz Karl, Ludwig Victor und Karl Ludwig am Bahnhof</t>
  </si>
  <si>
    <t>3.IX.1861</t>
  </si>
  <si>
    <t>7.IX:1861</t>
  </si>
  <si>
    <t>Salzburger Zeitung, Nr. 201, 3.9.1861, S. 4.</t>
  </si>
  <si>
    <t>7.IX.1861</t>
  </si>
  <si>
    <t>02.IX.1861</t>
  </si>
  <si>
    <t>30.X.1872</t>
  </si>
  <si>
    <t>mind. 1.X.1872</t>
  </si>
  <si>
    <t>27.V.1869</t>
  </si>
  <si>
    <t>Bozen</t>
  </si>
  <si>
    <t>28.V.1859</t>
  </si>
  <si>
    <t>28.V.1869</t>
  </si>
  <si>
    <t>mind. 15.VIII.1861</t>
  </si>
  <si>
    <t>16.VIII.1861</t>
  </si>
  <si>
    <t>21.VIII.1862</t>
  </si>
  <si>
    <t>24.IX.1864</t>
  </si>
  <si>
    <t>26.IX.1864</t>
  </si>
  <si>
    <t>12.VII.1865</t>
  </si>
  <si>
    <t>12.XI.1865</t>
  </si>
  <si>
    <t>8.VI.1853</t>
  </si>
  <si>
    <t>30.VI.1853</t>
  </si>
  <si>
    <t>Hamburg</t>
  </si>
  <si>
    <t>27.VI.1853</t>
  </si>
  <si>
    <t>02.VIII.1853</t>
  </si>
  <si>
    <t>Schönbrunn</t>
  </si>
  <si>
    <t>01.VIII.1853</t>
  </si>
  <si>
    <t>07.VIII.1853</t>
  </si>
  <si>
    <t>05.IX.1853</t>
  </si>
  <si>
    <t>01.IX.1853</t>
  </si>
  <si>
    <t>06.IX.1853</t>
  </si>
  <si>
    <t>Budweis</t>
  </si>
  <si>
    <t>Zwischenstopp auf Rückreise</t>
  </si>
  <si>
    <t>07.IX.1853</t>
  </si>
  <si>
    <t>Tabor, Bodenbach</t>
  </si>
  <si>
    <t>Tabor</t>
  </si>
  <si>
    <t>Zwischenstopp auf Rückreise; inkognito</t>
  </si>
  <si>
    <t>10.IX.1853</t>
  </si>
  <si>
    <t>18.V.1853</t>
  </si>
  <si>
    <t>19.V.1853</t>
  </si>
  <si>
    <t>GStA PK, BPH, Rep. 50, Nr. 10.</t>
  </si>
  <si>
    <t>In Letzlingen war ein Jagdschloss und die Alvensleben wohnten dort</t>
  </si>
  <si>
    <t>20.V.1853</t>
  </si>
  <si>
    <t>Pretzsch</t>
  </si>
  <si>
    <t>12.VI.1853</t>
  </si>
  <si>
    <t>02.VII.1853</t>
  </si>
  <si>
    <t>15.III.1867</t>
  </si>
  <si>
    <t>30.III.1867</t>
  </si>
  <si>
    <t>9.VII.1867</t>
  </si>
  <si>
    <t>25.VII.1867</t>
  </si>
  <si>
    <t>SächsStA-D, 10006, O 04, Nr. 273, Eintrag 9.7.1867, 25.7.1867.</t>
  </si>
  <si>
    <t>12.XI.1867</t>
  </si>
  <si>
    <t>25.XI.1867</t>
  </si>
  <si>
    <t>SächsStA-D, 10006, O 04, Nr. 273, Eintrag 12.11.1867, 25.11.1867.</t>
  </si>
  <si>
    <t>mind. 1.X.1828</t>
  </si>
  <si>
    <t>Innsbruck</t>
  </si>
  <si>
    <t>GStA PK, BPH, Rep. 50, Q, Nr. 1.</t>
  </si>
  <si>
    <t>GStA PK, BPH, Rep. 50, Q, Nr. 1. Lobgedicht auf Elisabeth, die einem blinden Mädchen half (Wohltätigkeit am Wegesrand, biblisches Motiv?)</t>
  </si>
  <si>
    <t>31.V.1839</t>
  </si>
  <si>
    <t>nach Sanssouci</t>
  </si>
  <si>
    <t xml:space="preserve">GStA PK, BPH, Rep. 50, Q, Nr. 1. </t>
  </si>
  <si>
    <t>Sanssouci</t>
  </si>
  <si>
    <t xml:space="preserve">GStA PK, BPH, Rep. 50, Q, Nr. 1, Telegramm vom 4.6.1839. </t>
  </si>
  <si>
    <t>26.IX.1842</t>
  </si>
  <si>
    <t>Neuchatel</t>
  </si>
  <si>
    <t>Rochefort, Couelles</t>
  </si>
  <si>
    <t>10.IX.1851</t>
  </si>
  <si>
    <t>24.VI.1852</t>
  </si>
  <si>
    <t>10.IX.1852</t>
  </si>
  <si>
    <t>18.IX.1852</t>
  </si>
  <si>
    <t xml:space="preserve">GStA PK, BPH, Rep. 50, Q, Nr. 1, Telegramm vom18.9.1852. </t>
  </si>
  <si>
    <t xml:space="preserve">GStA PK, BPH, Rep. 50, Q, Nr. 1, Telegramm vom10.9.1852 </t>
  </si>
  <si>
    <t>20.IX.1852</t>
  </si>
  <si>
    <t xml:space="preserve">GStA PK, BPH, Rep. 50, Q, Nr. 1, Telegramm vom21.9.1852. </t>
  </si>
  <si>
    <t>Jahnishausen, Dresden, Brünn</t>
  </si>
  <si>
    <t>"fuhren in die k.k. Hofburg", d.h. Besuch des Ex-Kaiserpaars Ferdinand und Maria Anna im Hradschin; lt. Telegramm 2.8.1853 Übernachtung im Hradschin</t>
  </si>
  <si>
    <t>5.IX.1854</t>
  </si>
  <si>
    <t>GStA PK, BPH, Rep. 50, Q, Nr. 1, Telegramm 5.9.1854.</t>
  </si>
  <si>
    <t>8.IX.1856</t>
  </si>
  <si>
    <t>Bromberg</t>
  </si>
  <si>
    <t>Schlobitten</t>
  </si>
  <si>
    <t>1.X.1856</t>
  </si>
  <si>
    <t>GStA PK, BPH, Rep. 50, Q, Nr. 1, Telegramm 1.10.1856.</t>
  </si>
  <si>
    <t>13.X.1856</t>
  </si>
  <si>
    <t>14.X.1856</t>
  </si>
  <si>
    <t>Hof</t>
  </si>
  <si>
    <t>GStA PK, BPH, Rep. 50, Q, Nr. 1, Telegramm 13.10.1856.</t>
  </si>
  <si>
    <t>Posen</t>
  </si>
  <si>
    <t>22.IV.1856</t>
  </si>
  <si>
    <t>29.IV.1856</t>
  </si>
  <si>
    <t>27.V.1856</t>
  </si>
  <si>
    <t>Jahnishausen</t>
  </si>
  <si>
    <t>30.VI.1856</t>
  </si>
  <si>
    <t>Zwischenstopp mit Mittagessen in Pillnitz, Weiterreise nach Teplitz und Marienbad</t>
  </si>
  <si>
    <t>Bodenbach</t>
  </si>
  <si>
    <t>31.VII.1856</t>
  </si>
  <si>
    <t>1.VIII.1856</t>
  </si>
  <si>
    <t>30.IX.1856</t>
  </si>
  <si>
    <t>2.X.1856</t>
  </si>
  <si>
    <t>Tübingen</t>
  </si>
  <si>
    <t>Ulm</t>
  </si>
  <si>
    <t>Besichtigung des Münsters</t>
  </si>
  <si>
    <t>Blaubeuren, Urach, Reutlingen</t>
  </si>
  <si>
    <t>Hechingen</t>
  </si>
  <si>
    <t>6.X.1856</t>
  </si>
  <si>
    <t>7.X.1856</t>
  </si>
  <si>
    <t>4.X.1856</t>
  </si>
  <si>
    <t>5.X.1856</t>
  </si>
  <si>
    <t>Lindau</t>
  </si>
  <si>
    <t>Meersburg, Bodensee, Achberg</t>
  </si>
  <si>
    <t>Riesa</t>
  </si>
  <si>
    <t>Dresdner Nachrichten, Nr. 15, 15.10.1856, S. 1.</t>
  </si>
  <si>
    <t>6.XI.1856</t>
  </si>
  <si>
    <t>8.XI.1856</t>
  </si>
  <si>
    <t>13.IX.1856</t>
  </si>
  <si>
    <t>10.IX.1856</t>
  </si>
  <si>
    <t>Bartenstein, Königsberg</t>
  </si>
  <si>
    <t>Dönhoffstädt</t>
  </si>
  <si>
    <t>12.IX.1856</t>
  </si>
  <si>
    <t>?14/16.IX.1856</t>
  </si>
  <si>
    <t>Preußisch Eylau</t>
  </si>
  <si>
    <t>"feierliche Grundsteinlegung des L'Estocq-Denkmals"</t>
  </si>
  <si>
    <t>16.IX.1856</t>
  </si>
  <si>
    <t>3.IX.1856</t>
  </si>
  <si>
    <t>03.IX.1856</t>
  </si>
  <si>
    <t>04.IX.1856</t>
  </si>
  <si>
    <t>1.IX.1856</t>
  </si>
  <si>
    <t>Barskewitz</t>
  </si>
  <si>
    <t>2.IX.1856</t>
  </si>
  <si>
    <t>?2.IX.1856</t>
  </si>
  <si>
    <t>Marienfließ</t>
  </si>
  <si>
    <t>29.VIII.1856</t>
  </si>
  <si>
    <t>Durchreise nach Stargardt zu den Manövern</t>
  </si>
  <si>
    <t>?18.XI.1858</t>
  </si>
  <si>
    <t>Naussau</t>
  </si>
  <si>
    <t>6.VII.1825</t>
  </si>
  <si>
    <t>o.a. OHMin Reede, Hofdame Brockhausen, Hofdame Borstell, Adjutant Oberst Graf von der Gröben, Kammerherr von Rochow</t>
  </si>
  <si>
    <t>Paris</t>
  </si>
  <si>
    <t>Boulogne</t>
  </si>
  <si>
    <t>Besuch von Queen Victoria bzw. Aufenthalt am dortigen Hof</t>
  </si>
  <si>
    <t>inkognito; Besuch der Weltausstellung</t>
  </si>
  <si>
    <t>17.VII.1867</t>
  </si>
  <si>
    <t>2.X.1867</t>
  </si>
  <si>
    <t>Friedrichshafen</t>
  </si>
  <si>
    <t>27.IX.1867</t>
  </si>
  <si>
    <t>6.X.1867</t>
  </si>
  <si>
    <t>Dresdner Journal, Nr. 234, 8.10.1867, S. 1027.</t>
  </si>
  <si>
    <t>am Bahnhof von König Ludwig II. empfangen, Diner am Bahnhof</t>
  </si>
  <si>
    <t>7.X.1867</t>
  </si>
  <si>
    <t>abends Empfang durch Volk am Bahnhof</t>
  </si>
  <si>
    <t>10.X.1867</t>
  </si>
  <si>
    <t>4.10.1880 Ankunft Prinz Friedrich der Niederlande in Baden-Baden</t>
  </si>
  <si>
    <t>zusammen mit Erzherzogin Sophie</t>
  </si>
  <si>
    <t>Zusammentreffen mit bayerischem Königspaar Max II. und Marie, Prinz Karl von Bayern, und Kaiserinmutter von Russland Alexandra (Charlotte von Preußen)</t>
  </si>
  <si>
    <t>mit Extrazug; Treffen in Riesa mit Johann und Amalie Auguste von Sachsen, sowie deren Töchtern Anna, Sidonia, Margarehte und Sophie</t>
  </si>
  <si>
    <t>dort von König Johann und Königin Amalie Auguste von Sachsen besucht</t>
  </si>
  <si>
    <t>im März 1867 war Sophie von Sachsen (1845–1867) in München gestorben</t>
  </si>
  <si>
    <t>Besuch der badischen Großherzogsfamilie. Am 7.7.1825 Souper en famille bei Markgräfin Amelie (1754–1832, Großmutter von Elisabeth von Preußen); zeitgleich war das bayerische Königspaar in Karlsruhe</t>
  </si>
  <si>
    <t>Empfang des Besuchs von Amalie von Sachsen (1794–1870) und Kaiserin von Brasilien</t>
  </si>
  <si>
    <t>Telegramm, dass es Elisabeth wieder gut geht, gewöhnliche Frühpromenade wieder gemacht, Frühstück auf dem Fürstenplatz</t>
  </si>
  <si>
    <t>"Bald nach der Ankunft empfingen Ihro Majestät den Besuch Ihrer Majestät der Frau Kaiserin Mutter." - Elisabeths Schwester Kaiserin Carolina Augusta von Österreich (1792–1873)</t>
  </si>
  <si>
    <t>Umspannen für Weiterfahrt nach Possenhofen; kurzes Zusammentreffen mit Königin Marie von Bayern (1825–1889)</t>
  </si>
  <si>
    <t>Schloss Pretzsch war seit 1817 Bestandteil des Großen Potsdamschen Militärwaisenhaus, Besuch des Waisenhauses</t>
  </si>
  <si>
    <t>Inkognito als Grafen von Zollern; mit Erzherzogin Sophie als "Gräfin von Weideneck" u. Königin Amelie von Griechenland, Gustav von Wasa; Besichtigung des Hafens, der Börse; Besuch galt den in Hamburg versammelten gekrönten Häuptern, so die Deutsche allgmeiene Zeitung vom 3.7.1853, S. 5.</t>
  </si>
  <si>
    <t>Von Kaiser Franz Joseph und Erzherzogin Sophie auf dem Nordbahnhof empfangen</t>
  </si>
  <si>
    <t>Augusta war Taufpatin des Täuflings Prinz Leopold, 1. Duke of Albany (1853–1884), Sohn von Queen Victoria</t>
  </si>
  <si>
    <t>Besuch der Schwester Erzherzogin Sophie in Ischl. Kaiserin Elisabeth von Österreich war auch anwesend.</t>
  </si>
  <si>
    <t>einstündiger Aufenthalt</t>
  </si>
  <si>
    <t>SächsStA-D, 10006, O 04, Nr. 260, unfol.</t>
  </si>
  <si>
    <t>siehe Reiseakten</t>
  </si>
  <si>
    <t>mit Prinzessin Alexandrine von Preußen (1842–1906)</t>
  </si>
  <si>
    <t>Tagesausflug der Königin zu den Manövern in Großbeuthen</t>
  </si>
  <si>
    <t>Aufenthalt mit Tochter Prinzessin Luise (1838–1923)</t>
  </si>
  <si>
    <t>Zusammenkunft mit der Mutter Großherzogin Maria Pawlowna von Sachsen-Weimar-Eisenach (1786–1859)</t>
  </si>
  <si>
    <t>Treffen mit Großherzogin Sophie von Baden (1801–1865), spätere Schweigermutter der Prinzessin Luise von Preußen (1838–1923)</t>
  </si>
  <si>
    <t>Besuch der kranken Königin Elisabeth</t>
  </si>
  <si>
    <t>an der Grenze Zusammentreffen mit badischen Regent Friedrich, in Speyer Treffen mit Großherzogin Stephanie von Baden, Gustav von Wasa, Besuch des Speyer-Doms</t>
  </si>
  <si>
    <t>Königin krank mit Schnupfenfieber im Bett</t>
  </si>
  <si>
    <t>Besichtigung der Dombaustelle</t>
  </si>
  <si>
    <t>Rückreise, von Köln Extrazug nach Hannover, 9.10. Ankunft in Sanssouci</t>
  </si>
  <si>
    <t>09.X.1855</t>
  </si>
  <si>
    <t>Baustelle des Kölner Doms</t>
  </si>
  <si>
    <t>Teilnahme mit preußischen Prinzessinnen zur Jagd in Grunewald, Teilnahme am Diner</t>
  </si>
  <si>
    <t>mit Extrazug, am Banhof Empfang durch König Johann, Kronprinz Albert und Prinz Georg von Sachsen</t>
  </si>
  <si>
    <t>31.7.1856 Monarchenbegegnung Kaiser Franz Joseph von Österreich mit König Friedrich Wilhelm IV. von Preußen in  Zimmern von Königin Elisabeth von Preußen, Anwesenheit des sächsischen Königspaares</t>
  </si>
  <si>
    <t>Zusammenhang mit den Manövern</t>
  </si>
  <si>
    <t>am 1.9.1856 nimmt Königin Elisabeth am Manöver teil, sie besucht aber auch wohltätige Einrichtungen</t>
  </si>
  <si>
    <t>Telegramm vom Leibarzt Dr. Grimm, dass es Königin Elisabeth wieder gut geht; Besichtigung einer Brückenbaustelle</t>
  </si>
  <si>
    <t>Schloss der Dohna-Schlobitten dort; diente als Aufenthaltsort für preußische Könige bei Reisen in Ostpreußen</t>
  </si>
  <si>
    <t>von Bromberg reisten König Friedrich Wilhelm IV. und Königin Elisabeth zurück nach Berlin bzw. Sanssouci</t>
  </si>
  <si>
    <t>Umsteigen, Diner, Weiterreise nach Tübingen in die Hohenzollernschen Lande; inkognito</t>
  </si>
  <si>
    <t>Reiseroute des Regionalbesuchs in Hohenzollern</t>
  </si>
  <si>
    <t>Zwischenstopp auf der Reise nach den hohenzollernschen Landen, Diner</t>
  </si>
  <si>
    <t>Telegramm Königin Elisabeth an Friedrich Wihelm IV., sie habe seinen Brief in Bamberg erhalten</t>
  </si>
  <si>
    <t>Telegramm Königin Elisabeth an Friedrich Wilhelm IV., meint sie müsse ihre Reiseroute nicht wegen der Kaiserin ändern</t>
  </si>
  <si>
    <t>Zusammentreffen mit Friedrich Wilhelm IV., Forsetzen der Reise nach Hohenzollern</t>
  </si>
  <si>
    <t>Inkognito, Wohnung im preußischen Gesandtschaftshotel</t>
  </si>
  <si>
    <t>inkognito; Leipzig-Riesa Zusammentreffen mit Amalie Auguste von Sachsen (1801–1877)</t>
  </si>
  <si>
    <t>Prinzessin Margarethe von Sachsen hatte zuvor Erzherzog Karl Ludwig geheiratet</t>
  </si>
  <si>
    <t>Abreise Prinzessin Augusta mit Tochter Luise von Preußen (1838–1923)</t>
  </si>
  <si>
    <t>dort mit Prinzessin Luise von Preußen (1838–1923) gewesen</t>
  </si>
  <si>
    <t>inkognito gereist</t>
  </si>
  <si>
    <t>inkognito gereist, mit Prinzessin Alexandrine von Preußen (1842–1906)</t>
  </si>
  <si>
    <t>incognito gereist; Verwandtenbesuch bei Prinz Karl von Bayern</t>
  </si>
  <si>
    <t>inkognito</t>
  </si>
  <si>
    <t>Zusammenkunft mit dem sächsischen Königspaar Johann und Amalie Auguste; Prinzessin Alexandrine von Preußen (1842–1906) reiste mit</t>
  </si>
  <si>
    <t>Taufe Wilhelm von Hohenzollern (1864–1927)</t>
  </si>
  <si>
    <t>Rückreise nach Salzburg unter dem Inkognito "Gräfin Lindow" (Salzburger Nachrichten, Nr. 217, 26.09.1864, S. 3)</t>
  </si>
  <si>
    <t>Rückreise, möglicherweise Besuche der Schwester Kaiserinwitwe Carolina Augusta von Österreich (1792–1873)</t>
  </si>
  <si>
    <t>mit preußischem Kronprinz Friedrich (III.) Wilhelm (1831–1888) Besuch des badischen Großherzogs Friedrich I. (1826–1907) mit Großherzogin Luise (1838–1923); Zusammentreffen mit dem württembergischen Königspaar; teils touristische Besichtigung von Konstanz</t>
  </si>
  <si>
    <t>Silberhochzeit des Großherzogspaares Carl Alexander von Sachsen-Weimar-Eisenach (1818–1901) und Sophie der Niederlande (1824–1897); König Johann von Sachsen reiste auch in</t>
  </si>
  <si>
    <t>vermutlich Verwandtenbesuch</t>
  </si>
  <si>
    <t>Prinz Karl von Bayern</t>
  </si>
  <si>
    <t>Zusammentreffen/Wohnen mit österreichischen Verwandten in der Salzburger Residenz, dann Reise nach Ischl wegen des Kaisergeburtstags</t>
  </si>
  <si>
    <t>Inkognito-Reise, da Königin Elisabeth als "Gräfin von Zollern" reist</t>
  </si>
  <si>
    <t>Luise von Preußen (1838–1923) bekam am 7.8.1862 eine Tochter</t>
  </si>
  <si>
    <t>Augusta besuchte Sophie von Baden (1801–1865), Schwester von Gustav von Wasa (1799–1877)</t>
  </si>
  <si>
    <t>Königin Augusta besuchte die niederländische Königinwitwe Anna Pawlowna (1795–1865), ihre Tante mütterlicherseits</t>
  </si>
  <si>
    <t>Königin Augusta besuchte Sophie von Baden (1801–1865), Schwester von Gustav von Wasa (1799–1877)</t>
  </si>
  <si>
    <t>Herbstaufenthalt, dort Zusammensein Königin Augustas mit ihrer Schwester Prinzessin Marie von Preußen, geb. von Sachsen-Weimar-Eisenach (1808–1877)</t>
  </si>
  <si>
    <t>Zwischenstopp auf der Rückreise aus Italien</t>
  </si>
  <si>
    <t>Kur in Baden-Baden, Wiener Zeitung, Nr.112, 30.4.1871, S.2.</t>
  </si>
  <si>
    <t>Goldene Hochzeit des sächsischen Königspaares Johann und Amalie Auguste</t>
  </si>
  <si>
    <t>Reisestation, Kaffee unterwechs, Umstieg</t>
  </si>
  <si>
    <t>Besuch der Wiener Weltausstellung</t>
  </si>
  <si>
    <t>Besuch von Kaiser Wilhelm I. in Bad Ems</t>
  </si>
  <si>
    <t>Prinzlich Karl'schen Herrschaften reisten mit, (GStA PK, BPH, Rep. 113, Nr. 639, Bl. 12.)</t>
  </si>
  <si>
    <t>kranke Königin Elisabeth in Dresden</t>
  </si>
  <si>
    <t>mit Prinzessin Elisabeth (1857–1895) und Marie von Preußen(1855–1888), Töchter des Prinzen Friedrich Karl von Preußen (1828–1885)</t>
  </si>
  <si>
    <t>kurzer Zwischenstoppf auf der Reise nach Koblenz</t>
  </si>
  <si>
    <t>Besuch des russischen Kaisers in Jugenheim</t>
  </si>
  <si>
    <t>Aufenthalt in Koblenz um in der Nähe von Kaiser Wilhelm I. zu sein, der in Bad Ems kurte</t>
  </si>
  <si>
    <t>Zusammentreffen mit Kaiser Wilhelm I., der zu Manövern in Leipzig war</t>
  </si>
  <si>
    <t>Besuch der Gartenbauausstellung, für die Kaiserin Augusta das Protektorat hatte</t>
  </si>
  <si>
    <t>Kaiser Wilhelm I. zu Manövern</t>
  </si>
  <si>
    <t>in Bellagio am Comer See, inkognito gereist</t>
  </si>
  <si>
    <t>im Inkognito als "Gräfin Fürstenberg"</t>
  </si>
  <si>
    <t>Zusammentreffen mit der großherzoglichen badischen Familie im großherzoglichen Palais in Freiburg</t>
  </si>
  <si>
    <t>Geburtstag der Kaiserin Augusta</t>
  </si>
  <si>
    <t>König Friedrich Wilhelm IV. kommt aus Köslin und reist weiter nach Kopenhagen, an diesen Tagen traf sich das Königspaar bei Usedom</t>
  </si>
  <si>
    <t>vermutlich Besuch der Familie Rochow, der das Gutshaus in Rekahn gehörte</t>
  </si>
  <si>
    <t>Besuch der Walhalla, Diner bei Maximilian Fürst von Taxis (1802–1871), Cousin von König Friedrich Wilhelm IV., da Sohn von Therese von Mecklenburg-Strelitz (1773–1839)</t>
  </si>
  <si>
    <t>zusammen mit Erzherzogin Sophie; Diner bei Schwester Auguste von Leuchtenberg (1788–1851)</t>
  </si>
  <si>
    <t>Franzensbrunn ist Zwischenstopp auf der Reise nach Ischl, dort Treffen mit Königin Therese von Bayern (1792–1854)</t>
  </si>
  <si>
    <t>Besuch bei Bruder Karl von Bayern</t>
  </si>
  <si>
    <t>"nach Ischell ins Bad reisen werden"</t>
  </si>
  <si>
    <t>Besuch bei Herzogin Ludovika in Bayern (1808–1892)</t>
  </si>
  <si>
    <t>Silberhochzeit von Amalie Auguste und Johann von Sachsen; Feier im kleinen, intimen Familienkreis</t>
  </si>
  <si>
    <t>Königin Elisabeth kommt mit ihrer Nichte Prinzessin Elisabeth von Sachsen (1830–1912) nach Sanssouci</t>
  </si>
  <si>
    <t>2.11.1849 Ratibor: Diner, Weiterfahrt nach Wien</t>
  </si>
  <si>
    <t>Silberhochzeit von Erzherzogin Sophie und Erzherzog Franz Carl, 2.XI.-6.XI.1849 in Wien</t>
  </si>
  <si>
    <t>Königin Elisabeth nahm Prinzessin Charlotte von Preußen (1831–1855) mit; Anlass war die Hochzeit Prinzessin Elisabeth von Sachsen (1830–1912) mit Herzog von Genua am 22.4.1850</t>
  </si>
  <si>
    <t>Erzherzogin Sophie seit 20.7.1850 in Pillnitz</t>
  </si>
  <si>
    <t>Königin Therese von Bayern (1792–1854), Schwägerin von Königin Elisabeth, trifft in Magdeburg ein</t>
  </si>
  <si>
    <t>Prinz Karl von Bayern in Pillnitz</t>
  </si>
  <si>
    <t>Besuch der sächsischen Königsfamilie, am 13.8.1840 kam die Kaiserin von Russland mit Großfürstin Olga und Prinzessin Marie von Hessen-Darmstadt nach Dresden, Treffen im Hotel des russischen Gesandten in Dresden</t>
  </si>
  <si>
    <t>Zusammentreffen in Fischbach, bei Erdmannsdorff mit der Schwester des Königs Charlotte: "die Kaiserin von Rußland, die Großfürstin Olga und die Prinzessin Marie von Hessen mit Gefolge"</t>
  </si>
  <si>
    <t>Besuch bei Prinzessin Amaie Auguste von Sachsen, Quartier im Gartenpalais</t>
  </si>
  <si>
    <t>Huldigungsverse anlässlich der Durchreise</t>
  </si>
  <si>
    <t>GStA PK, BPH, Rep. 113, Nr. 637, Bl. 303r–308r.</t>
  </si>
  <si>
    <t>GStA PK, BPH, Rep. 113, Nr. 637, Bl. 259r.</t>
  </si>
  <si>
    <t>GStA PK, BPH, Rep. 113, Nr. 637, Bl. 251r.</t>
  </si>
  <si>
    <t>Düsseldorfer Zeitung, Nr. 188, 12.7.1825, S. 1.</t>
  </si>
  <si>
    <t>Wiener Zeitung, Nr. 136, 9.6.1853, S. 1374; GStA PK, BPH, Rep. 50, Nr. 10.</t>
  </si>
  <si>
    <t>Abendblatt der Wiener Zeitung, Nr. 149, 4.7.1853, S. 595;Königlich Preußischer Staats-Anzeiger, Nr. 154, 3.7.1853, S. 1; GStA PK, BPH, Rep. 50, Nr. 10.</t>
  </si>
  <si>
    <t>Wiener Zeitung, Nr. 184, 4.8.1853, S. 1836; GStA PK, BPH, Rep. 50, Q, Nr. 1, Telegramm 1.8.1853, 2.8.1853.</t>
  </si>
  <si>
    <t>Wiener Zeitung, Nr. 188, 3.8.1853, S. 1828.</t>
  </si>
  <si>
    <t>Abendblat der Wiener Zeitung, Nr. 179, 8.8.1853, S. 716; Abendblatt der Wiener Zeitung, Nr. 198, 31.08.1853, S. 789; Wiener Zeitung, Nr. 209, 02.09.1853, S. 2072; GStA PK, BPH, Rep. 50, Q, Nr. 1, Telegramm 6.8.1853.</t>
  </si>
  <si>
    <t>Wiener Zeitung, Nr. 209, 2.9.1853, S. 2072.</t>
  </si>
  <si>
    <t>Abendblatt der Wiener Zeitung, Nr. 203, 6.9.1853, S. 812.</t>
  </si>
  <si>
    <t>Wiener Zeitung, Nr. 217, 11.9.1853, S. 2138.</t>
  </si>
  <si>
    <t>Wiener Zeitung, Nr. 214, 8.9.1853, S. 2117.</t>
  </si>
  <si>
    <t>Wiener Zeitung, Nr. 214, 8.9.1853, S. 2117; Wiener Zeitung, Nr. 218, 13.9.1853, S. 2152.</t>
  </si>
  <si>
    <t>Königlich Preußischer Staats-Anzeiger, Nr. 152, 1.7.1853, S. 1.</t>
  </si>
  <si>
    <t>SächsStA-D, 10006, O 04, Nr. 260, fol. 157–160.</t>
  </si>
  <si>
    <t>SächsStA-D, 10006, O 04, Nr. 260, fol. 176; 183.</t>
  </si>
  <si>
    <t>Dresdner Journal, Nr. 185, 12.8.1854, S. 794; Dresdner Journal, Nr. 188, 16.8.1854, S. 810; Dresdner Journal, Nr. 205, 5.9.1854, S. 878; GStA PK, BPH, Rep. 50, Q, Nr. 1, Telegramm 3.8.1854.</t>
  </si>
  <si>
    <t>GStA PK, BPH, Rep. 113, Nr.2103, unfol.; GStA PK, BPH, Rep. 113, Nr. 613, Bl. 2r.</t>
  </si>
  <si>
    <t>GStA PK, BPH, Rep. 113, Nr.2103, unfol.; GStA PK, BPH, Rep. 113, Nr. 613, Bl. 15r-ff.</t>
  </si>
  <si>
    <t>GStA PK, BPH, Rep. 113, Nr. 613, Bl. 15r-52r.</t>
  </si>
  <si>
    <t>Kgl. Preußischer Staats-Anzeiger, Nr. 201, 29.8.1855, S. 1519.</t>
  </si>
  <si>
    <t>Kgl. Preußischer Staats-Anzeiger, Nr. 203, 31.8.1855, S. 1533.</t>
  </si>
  <si>
    <t>Kölnische Zeitung, Nr. 125, 6.5.1855, S.1.</t>
  </si>
  <si>
    <t>Kölnische Zeitung, Nr. 133, 14.5.1855, S.1.</t>
  </si>
  <si>
    <t>Kölnische Zeitung, Nr. 149, 31.5.1855, S.1; Kölnische Zeitung, Nr. 152, 3.6.1855.</t>
  </si>
  <si>
    <t>Kölnische Zeitung, Nr. 154, 5.6.1855; Kölnische Zeitung, Nr. 176, 27.6.1855.</t>
  </si>
  <si>
    <t>Kölnische Zeitung, Nr. 152, 3.6.1855; Kölnische Zeitung, Nr. 156, 7.6.1855.</t>
  </si>
  <si>
    <t>Kölnische Zeitung, Nr. 176, 27.6.1855, Kölnische Zeitung, Nr. 242, 1.9.1855.</t>
  </si>
  <si>
    <t>Kgl. Preußischer Staats-Anzeiger, Nr. 179, 3.8.1855, S. 1383.</t>
  </si>
  <si>
    <t>Kgl. Preußischer Staats-Anzeiger, Nr. 200, 28.8.1855, S. 1510.</t>
  </si>
  <si>
    <t>Kgl. Preußischer Staats-Anzeiger, Nr. 203, 31.8.1855, S. 1533; Kgl. Preußischer Staats-Anzeiger, Nr. 230, 3.10.1855, S. 1719.</t>
  </si>
  <si>
    <t>Kgl. Preußischer Staats-Anzeiger, Nr. 235, 9.10.1855, S. 1750; Kgl. Preußischer Staats-Anzeiger, Nr. 236, 10.10.1855, S. 1761.</t>
  </si>
  <si>
    <t>Kgl. Preußischer Staats-Anzeiger, Nr. 221, 21.9.1855, S. 1653.</t>
  </si>
  <si>
    <t>Wiener Zeitung, Nr. 228, 25.9.1855, S. 2540.</t>
  </si>
  <si>
    <t>Kgl. Preußischer Staats-Anzeiger, Nr. 224, 25.9.1855, S. 1675.</t>
  </si>
  <si>
    <t>Kgl. Preußischer Staats-Anzeiger, Nr. 224, 25.9.1855, S. 1675; Kgl. Preußischer Staats-Anzeiger, Nr. 225, 26.9.1855, S. 1681.</t>
  </si>
  <si>
    <t>Kgl. Preußischer Staats-Anzeiger, Nr. 225, 26.9.1855, S. 1681; Kgl. Preußischer Staats-Anzeiger, Nr. 226, 27.9.1855, S. 1686.</t>
  </si>
  <si>
    <t>Kgl. Preußischer Staats-Anzeiger, Nr. 226, 27.9.1855, S. 1686; Kgl. Preußischer Staats-Anzeiger, Nr. 231, 4.10.1855, S. 1725.</t>
  </si>
  <si>
    <t>Kgl. Preußischer Staats-Anzeiger, Nr. 232, 5.10.1855, S. 1729.</t>
  </si>
  <si>
    <t>Kgl. Preußischer Staats-Anzeiger, Nr. 232, 5.10.1855, S. 1729; Kgl. Preußischer Staats-Anzeiger, Nr. 235, 9.10.1855, S. 1750.</t>
  </si>
  <si>
    <t>Kgl. Preußischer Staats-Anzeiger, Nr. 236, 10.10.1855, S. 1761; Kgl. Preußischer Staats-Anzeiger, Nr. 237, 11.10.1855, S. 1765.</t>
  </si>
  <si>
    <t>Kgl. Preußischer Staats-Anzeiger, Nr. 233, 6.10.1855, S. 1733.</t>
  </si>
  <si>
    <t>Kgl. Preußischer Staats-Anzeiger, Nr. 259, 6.11.1855, S. 1926.</t>
  </si>
  <si>
    <t>Dresdner Journal, Nr. 93, 23.4.1856, S. 1; Dresdner Journal, Nr. 98, 29.4.1856, S. 1.</t>
  </si>
  <si>
    <t>Dresdner Journal, Nr. 121, 28.5.1856, S. 1.</t>
  </si>
  <si>
    <t>Dresdner Journal, Nr. 150, 1.7.1856, S. 1.</t>
  </si>
  <si>
    <t>Dresdner Journal, Nr. 151, 2.7.1856, S. 1.</t>
  </si>
  <si>
    <t>Dresdner Journal, Nr. 177, 1.8.1856, S. 1; Dresdner Journal, Nr. 178, 2.8.1856, S. 1.</t>
  </si>
  <si>
    <t>Kölnische Zeitung, Nr. 243, 1.9.1856, S. 1.</t>
  </si>
  <si>
    <t>Kölnische Zeitung, Nr. 246, 4.9.1856, S. 1.</t>
  </si>
  <si>
    <t>Kölnische Zeitung, Nr. 247, 5.9.1856, S. 1.</t>
  </si>
  <si>
    <t>Kölnische Zeitung, Nr. 249, 7.9.1856, S. 1.</t>
  </si>
  <si>
    <t>GStA PK, BPH, Rep. 50, Q, Nr. 1, Telegramm 8.9.1856; Kölnische Zeitung, Nr. 254, 12.9.1856, S. 1; Kölnische Zeitung, Nr. 250, 8.9.1856, S. 1; Kölnische Zeitung, Nr. 249, 7.9.1856, S. 1.</t>
  </si>
  <si>
    <t>GStA PK, BPH, Rep. 50, Q, Nr. 1, Telegramm 8.9.1856; Kölnische Zeitung, Nr. 256, 14.9.1856, S. 1.</t>
  </si>
  <si>
    <t>Kölnische Zeitung, Nr. 257, 15.9.1856, S. 1;Kölnische Zeitung, Nr. 258, 16.9.1856, S. 1; Kölnische Zeitung, Nr. 259, 17.9.1856, S. 1.</t>
  </si>
  <si>
    <t>Kölnische Zeitung, Nr. 260, 18.9.1856, S. 1.</t>
  </si>
  <si>
    <t>Kölnische Zeitung, Nr. 261, 19.9.1856, S. 1.</t>
  </si>
  <si>
    <t>Leipziger Tageblatt, Nr. 276, 2.10.1856, S. 1; Deutsche Allgemeine Zeitung, Nr. 232, 3.10.1856, S. 1983.</t>
  </si>
  <si>
    <t>Deutsche Allgemeine Zeitung, Nr. 232, 3.10.1856, S. 1983.</t>
  </si>
  <si>
    <t>Kölnische Zeitung, Nr. 277, 5.10.1856, S. 2.</t>
  </si>
  <si>
    <t>GStA PK, BPH, Rep. 50, Q, Nr. 1, Telegramm 1.10.1856; Kölnische Zeitung, Nr. 278, 6.10.1856, S. 1.</t>
  </si>
  <si>
    <t>Kölnische Zeitung, Nr. 278, 6.10.1856, S. 1.</t>
  </si>
  <si>
    <t>Kölnische Zeitung, Nr. 278, 6.10.1856, S. 1;Schwarzwälder Bote, Nr. 41, 10.10.1856, S. 477–478.</t>
  </si>
  <si>
    <t>Schwarzwälder Bote, Nr. 41, 10.10.1856, S. 477–479.</t>
  </si>
  <si>
    <t>Schwarzwälder Bote, Nr. 41, 10.10.1856, S. 478; Kölnische Zeitung, Nr. 282, 10.10.1856, S. 2.</t>
  </si>
  <si>
    <t>Dresdner Journal, Nr. 235, 09.10.1856, S. 1004; Dresdner Journal, Nr. 236, 10.10.1856, S. 1008.</t>
  </si>
  <si>
    <t>Dresdner Journal, Nr. 236, 10.10.1856, S. 1008; Kölnische Zeitung, Nr. 283, 11.10.1856, S. 1;Dresdner Journal, Nr. 240, 15.10.1856, S. 1025.</t>
  </si>
  <si>
    <t>Dresdner Nachrichten, Nr. 38, 07.11.1856, S. 1; Dresdner Journal, Nr. 259, 07.11.1856, S. 1105.</t>
  </si>
  <si>
    <t>Kölnische Zeitung, Nr. 248, 6.9.1856, S. 1.</t>
  </si>
  <si>
    <t>Kölnische Zeitung, Nr. 255, 13.9.1856, S. 1.</t>
  </si>
  <si>
    <t>Dresdner Nachrichten, Nr. 288, 15.10.1858, S. 1; Dresdner Journal, Nr. 270, 21.11.1858, S. 1.</t>
  </si>
  <si>
    <t>Dresdner Journal, Nr. 270, 21.11.1858, S. 1; Dresdner Journal, Nr. 271, 23.11.1858, S. 1; Weißeritz Zeitung, Nr. 102, 31.12.1858, S. 3.</t>
  </si>
  <si>
    <t>Weißeritz Zeitung, Nr. 102, 31.12.1858, S. 3; Karlsruher Zeitung, Nr. 115, 10.5.1859, S. 2.</t>
  </si>
  <si>
    <t>Karlsruher Zeitung, Nr. 118, 13.5.1859, S. 3.</t>
  </si>
  <si>
    <t>Dresdner Journal, Nr. 107, 12.5.1859, S. 1.</t>
  </si>
  <si>
    <t>Dresdner Nachrichten, Nr. 137, 17.5.1859, S. 1.</t>
  </si>
  <si>
    <t>SächsStA-D, 10006, O 04, Nr. 265, unfol., 15.5.1859; Extra-Blatt des Dresdner Journals, 15.5.1859, S. 1; Dresdner Nachrichten, Nr. 137, 17.5.1859, S. 1.</t>
  </si>
  <si>
    <t>Wiener Zeitung, Nr. 267, 21.11.1858, S. 4535.</t>
  </si>
  <si>
    <t>Wiener Zeitung, Nr. 267, 21.11.1858, S. 4536.</t>
  </si>
  <si>
    <t>Karlsruher Zeitung, Nr. 107, 7.5.1864, S.1; GStA PK, BPH, Rep. 113, Nr.2103, unfol.</t>
  </si>
  <si>
    <t>Karlsruher Zeitung, Nr. 107, 7.5.1864, S.1; Badischer Beobachter, Nr. 112, 13.5.1864, S. 2.</t>
  </si>
  <si>
    <t>Badischer Beobachter, Nr. 112, 13.5.1864, S. 2; GStA PK, BPH, Rep. 113, Nr. 622, Bl. 75.</t>
  </si>
  <si>
    <t>GStA PK, BPH, Rep. 113, Nr. 622, Bl. 74r–75r.</t>
  </si>
  <si>
    <t>GStA PK, BPH, Rep. 113, Nr. 622, Bl. 76r–77r.</t>
  </si>
  <si>
    <t>GStA PK, BPH, Rep. 113, Nr. 622, Bl. 92r–95r.</t>
  </si>
  <si>
    <t>GStA PK, BPH, Rep. 113, Nr. 622, Bl. 95r; Karlsruher Zeitung, Nr. 181, 3.8.1864, S.3.</t>
  </si>
  <si>
    <t>GStA PK, BPH, Rep. 113, Nr. 622, Bl. 95r–103.</t>
  </si>
  <si>
    <t>GStA PK, BPH, Rep. 113, Nr. 622, Bl. 95r–103r; Badischer Beobachter, Nr. 274, 20.11.1864, S. 1.</t>
  </si>
  <si>
    <t>GStA PK, BPH, Rep. 113, Nr. 622, Bl. 105r; Badischer Beobachter, Nr. 280, 27.11.1864, S.1.</t>
  </si>
  <si>
    <t>SächsStA-D, 10006, O 04, Nr. 270, unfol., 9.7.1864, 23.7.1864.</t>
  </si>
  <si>
    <t>Leipziger Tageblatt und Anzeiger, Nr. 236, 23.8.1864, S.1.</t>
  </si>
  <si>
    <t>Wiener Zeitung, Nr. 209, 26.8.1864, S.1; Salzburger Nachrichten, Nr. 217, 26.9.1864, S. 3; GStA PK, BPH, Rep . 50, T, Nr. 20, Brief aus Ischl vom 28.8., 6.9. 12.9.1864.</t>
  </si>
  <si>
    <t>Salzburger Nachrichten, Nr. 217, 26.9.1864, S. 3.</t>
  </si>
  <si>
    <t>SächsStA-D, 10006, O 04, Nr. 270, unfol., 4.10.1864</t>
  </si>
  <si>
    <t>SächsStA-D, 10006, O 04, Nr. 270, unfol., 4.10.1864, 8.10.1864.</t>
  </si>
  <si>
    <t>Beilage zu Nr. 10 der Karlsruher Zeitung, 10.5.1865, S.1;Badischer Beobachter, Nr. 146, 27.6.1865, S.2; Badischer Beobachter, Nr. 154, 6.7.1865, S.2.</t>
  </si>
  <si>
    <t>GStA PK, BPH, Rep. 113, Nr. 624, Bl. 189r–193r.</t>
  </si>
  <si>
    <t>GStA PK, BPH, Rep. 113, Nr. 624, Bl. 189r–193r, 200r.</t>
  </si>
  <si>
    <t>GStA PK, BPH, Rep. 113, Nr. 624, Bl. 200r–205r.</t>
  </si>
  <si>
    <t>Badischer beobachter, Nr. 194, 22.8.1865, S.1.</t>
  </si>
  <si>
    <t>GStA PK, BPH, Rep. 113, Nr. 624, Bl. 296r–301r.</t>
  </si>
  <si>
    <t>GStA PK, BPH, Rep. 113, Nr. 624, Bl. 250r–260r, 341r.</t>
  </si>
  <si>
    <t>GStA PK, BPH, Rep. 113, Nr. 624, Bl. 292r, 301v, 344r–347r.</t>
  </si>
  <si>
    <t>GStA PK, BPH, Rep. 113, Nr. 624, Bl. 292r, 301v; GStA PK, BPH, Rep. 113, Nr. 625, Bl. 44r.</t>
  </si>
  <si>
    <t>Dresdner Journal, Nr. 141, 22.6.1865, S. 1; Dresdner Nachrichten, Nr. 193, 12.7.1865, S. 1.</t>
  </si>
  <si>
    <t>GStA PK, BPH, Rep. 50, T, Nr. 20, Brief aus Ischl vom 18.9.1865, Brief vom 26.8.1865; Dresdner Nachrichten, Nr. 234, 22.8.1865, S. 1.</t>
  </si>
  <si>
    <t>Dresdner Journal, Nr. 264, 14.11.1865, S. 1; Dresdner Nachrichten, Nr. 327, 23.11.1865, S. 1.</t>
  </si>
  <si>
    <t>GStA PK, BPH, Rep. 113, Nr.2103, unfol.; GStA PK, BPH, Rep. 113, Nr. 626, Bl. 1r.</t>
  </si>
  <si>
    <t>GStA PK, BPH, Rep. 113, Nr.2103, unfol.; GStA PK, BPH, Rep. 113, Nr. 626, Bl. 10r–15r.</t>
  </si>
  <si>
    <t>GStA PK, BPH, Rep. 113, Nr. 626, Bl. 16r–18r.</t>
  </si>
  <si>
    <t>GStA PK, BPH, Rep. 113, Nr. 626, Bl. 21r–22v.</t>
  </si>
  <si>
    <t>GStA PK, BPH, Rep. 113, Nr. 626, Bl. 26r.</t>
  </si>
  <si>
    <t>GStA PK, BPH, Rep. 113, Nr. 626, Bl. 26r–34v.</t>
  </si>
  <si>
    <t>Dresdner Journal, Nr. 208, 8.9.1866, S.2; Karlsruher Zeitung, Nr. 234, 2.10.1866, S.1.</t>
  </si>
  <si>
    <t>Karlsruher Zeitung, Nr. 234, 2.10.1866, S.1; Karlsruher Zeitung, Nr. 269, 11.11.1866, S.3; GStA PK, BPH, Rep. 113, Nr. 626, Bl. 64r–77r.</t>
  </si>
  <si>
    <t>GStA PK, BPH, Rep. 113, Nr. 626, Bl. 64r–86r.</t>
  </si>
  <si>
    <t>GStA PK, BPH, Rep. 113, Nr. 626, Bl. 83r–86r.</t>
  </si>
  <si>
    <t>SächsStA-D, 10006, O 04, Nr. 273, Eintrag 15.3.1867, 30.3.1867.</t>
  </si>
  <si>
    <t>Karlsruher Zeitung, Beilage Nr. 154, 3.7.1867, S. 1; Karlsruher Zeitung, Nr. 161, 11.7.1867, S. 3.</t>
  </si>
  <si>
    <t>Karlsruher Zeitung, Nr. 162, 12.7.1867, S. 2; Dresdner Journal, Nr. 165, 19.7.1867, S. 2–3.</t>
  </si>
  <si>
    <t>Dresdner Journal, Nr. 165, 19.7.1867, S. 2–3.</t>
  </si>
  <si>
    <t>Karlsruher Zeitung, Nr. 234, 4.10.1867, S. 2.</t>
  </si>
  <si>
    <t>SächsStA-D, 10006, O 04, Nr. 276, unfol., Eintrag vom 25.6.1870, 13.7.1870.</t>
  </si>
  <si>
    <t>GStA PK, BPH, Rep. 113, Nr.2103, unfol.; GStA PK, BPH, Rep. 113, Nr. 635, Bl. 88r.</t>
  </si>
  <si>
    <t>SächsStA-D, 10006, O 04, Nr. 276, unfol., Eintrag vom 12.11.1870, 8.12.1870; GStA PK, BPH, Rep. 113, Nr.2103, unfol., Eintrag 8.12.1870.</t>
  </si>
  <si>
    <t>GStA PK, BPH, Rep. 113, Nr. 618, Bl. 1r–10r.</t>
  </si>
  <si>
    <t>GStA PK, BPH, Rep. 113, Nr. 618, Bl. 12r–14r.</t>
  </si>
  <si>
    <t>Karlsruher Zeitung, Nr. 149, 28.6.1861, S. 1.</t>
  </si>
  <si>
    <t>Karlsruher Zeitung, Nr. 149, 28.6.1861, S. 1; Karlsruher Anzeiger, Nr. 211, 8.9.1861, S. 1.</t>
  </si>
  <si>
    <t>Karlsruher Anzeiger, Nr. 211, 8.9.1861, S. 1; Karlsruher Anzeiger, Nr. 229, 29.9.1861, S. 1.</t>
  </si>
  <si>
    <t>Dresdner Journal, Nr. 135, 13.6.1861, S. 1; Dresdner Nachrichten, Nr. 181, 30.6.1861, S. 1;SächsStA-D, 10006, F, Nr. 53, Bl. 62r–69r.</t>
  </si>
  <si>
    <t>Leipziger Tageblatt und Anzeiger, Amtsblatt des Königlcihen Amts- und Landgerichtes Leipzig und des Rathes und Polizeiamtes der Stadt Leipzig, Nr. 192, 11.7.1861, S. 3; Dresdner Journal, Nr. 163, 16.7.1861, S. 2.</t>
  </si>
  <si>
    <t>Dresdner Journal, Nr. , 19.7.1861, S. 2.</t>
  </si>
  <si>
    <t>Dresdner Journal, Nr. 163, 16.7.1861, S. 2; Dresdner Journal, Nr. , 19.7.1861, S. 2.</t>
  </si>
  <si>
    <t>Dresdner Journal, Nr. 163, 16.7.1861, S. 2; Dresdner Journal, Nr. 169, 23.7.1861, S. 2; Karlsruher Zeitung, Nr. 183, 6.8.1861, S. 2; Salzburger Zeitung, Nr. 201, 3.9.1861, S. 4; Leipziger Tageblatt und Anzeiger, Nr. 276, 3.10.1861, S. 4.</t>
  </si>
  <si>
    <t>Das Vaterland, Nr. 191, 18.8.1861, S. 2.</t>
  </si>
  <si>
    <t>Salzburger Zeitung, Nr. 201, 3.9.1861, S. 4; Dresdner Journal, Nr. 163, 16.7.1861, S. 2; Dresdner Journal, Nr.169, 23.7.1861, S. 2; Karlsruher Zeitung, Nr. 183, 6.8.1861, S. 2.</t>
  </si>
  <si>
    <t>Dresdner Nachrichten, Nr. 292, 19.10.1861, S. 1; SächsStA-D, 10006, F, Nr. 53, Bl. 69r–71v.</t>
  </si>
  <si>
    <t>Wiener Zeitung, Nr, 192, 21.8.1862, S. 355.</t>
  </si>
  <si>
    <t>GStA PK, BPH, Rep. 113, Nr.618, Bl. 98r, 48v.</t>
  </si>
  <si>
    <t>GStA PK, BPH, Rep. 113, Nr.618, Bl. 34r–98r, 48v.</t>
  </si>
  <si>
    <t>GStA PK, BPH, Rep. 113, Nr. 619, Bl. 1r–4r.</t>
  </si>
  <si>
    <t>GStA PK, BPH, Rep. 113, Nr. 619, Bl. 7r–11r.</t>
  </si>
  <si>
    <t>GStA PK, BPH, Rep. 113, Nr. 619, Bl. 14ar–14cv; Karlsruher Zeitung, Nr. 194, 19.8.1862, S. 1.</t>
  </si>
  <si>
    <t>Karlsruher Zeitung, Nr. 194, 19.8.1862, S. 1; Karlsruher Anzeiger, Nr. 241, 15.10.1862, S. 1.</t>
  </si>
  <si>
    <t>Karlsruher Anzeiger, Nr. 241, 15.10.1862, S. 1; Karlsruher Anzeiger, Nr. 271, 19.11.1862, S. 1.</t>
  </si>
  <si>
    <t>Karlsruher Anzeiger, Nr. 271, 19.11.1862, S. 1; Karlsruher Anzeiger, Nr. 273, 21.11.1862, S. 2.</t>
  </si>
  <si>
    <t>GStA PK, BPH, Rep. 113, Nr.620, Bl. 8r.</t>
  </si>
  <si>
    <t>GStA PK, BPH, Rep. 113, Nr.620, Bl. 11r.</t>
  </si>
  <si>
    <t>Dresdner Journal, Nr. 86, 17.4.1863, S. 1.</t>
  </si>
  <si>
    <t>Karlsruher Anzeiger, Nr. 87, 14.4.1863, S. 3; Karlsruher Anzeiger, Nr. 89, 16.4.1863, S. 1.</t>
  </si>
  <si>
    <t>Karlsruher Anzeiger, Nr. 89, 16.4.1863, S. 1; Badischer Beobachter, Nr. 130, 6.6.1863, S. 2; GStA PK, BPH, Rep. 113, Nr.620, Bl. 14v.</t>
  </si>
  <si>
    <t>GStA PK, BPH, Rep. 113, Nr.620.</t>
  </si>
  <si>
    <t>GStA PK, BPH, Rep. 113, Nr.620, Bl. 21r, 24r, 27r.</t>
  </si>
  <si>
    <t>GStA PK, BPH, Rep. 113, Nr.620, Bl. 27r.</t>
  </si>
  <si>
    <t>GStA PK, BPH, Rep. 113, Nr.620, Bl. 27r, 29r.</t>
  </si>
  <si>
    <t>Badischer Beobachter, Nr. 185, 9.8.1863, S. 1; Badischer Beobachter, Nr. 246, 20.10.1863, S. 1.</t>
  </si>
  <si>
    <t>Badischer Beobachter, Nr. 246, 20.10.1863, S. 1; Königlich Preußischer Staats-Anzeiger, Nr. 284, 4.12.1863, S. 2462; GStA PK, BPH, Rep. 113, Nr.620, Bl. 11r.</t>
  </si>
  <si>
    <t>Constitutionelle Bozner Zeitung, Nr. 118, 28.5.1869, S. 3.</t>
  </si>
  <si>
    <t>SächsStA-D, 10006, O 04, Nr. 277, unfol., Eintrag 9.7.1871, 29.7.1871.</t>
  </si>
  <si>
    <t>SächsStA-D, 10006, O 04, Nr. 277, unfol., Eintrag 13.11.1871, 27.11.1871.</t>
  </si>
  <si>
    <t>Salzburger Zeitung, Nr. 144, 27.6.1872, S. 2.</t>
  </si>
  <si>
    <t>Wiener Zeitung, Nr. 225, 1.10.1872, S. 1153.</t>
  </si>
  <si>
    <t>SächsStA-D, 10006, O 04, Nr. 279, unfol., Eintrag 25.3.1873, 7.4.1873.</t>
  </si>
  <si>
    <t>SächsStA-D, 10006, O 04, Nr. 279, unfol., Eintrag 9.7.1873, 29.7.1873.</t>
  </si>
  <si>
    <t>SächsStA-D, 10006, O 04, Nr. 279, unfol., Eintrag 8.11.1873; 14.12.1873 (Tod Königin Elisabeth).</t>
  </si>
  <si>
    <t>GStA PK, BPH, Rep. 113, Nr.2105, unfol., Eintrag 15.5.1871, 14.6.1871.</t>
  </si>
  <si>
    <t>GStA PK, BPH, Rep. 113, Nr.2105, unfol., Eintrag 19.6.1871, 2.12.1871.</t>
  </si>
  <si>
    <t>GStA PK, BPH, Rep. 113, Nr. 636, Bl. 250r–252r.</t>
  </si>
  <si>
    <t>GStA PK, BPH, Rep. 113, Nr. 636, Bl. 252r–253r.</t>
  </si>
  <si>
    <t>GStA PK, BPH, Rep. 113, Nr. 637, Bl. 1–8.</t>
  </si>
  <si>
    <t>GStA PK, BPH, Rep. 113, Nr. 637, Bl. 10r–13r.</t>
  </si>
  <si>
    <t>GStA PK, BPH, Rep. 113, Nr. 637, Bl. 37r; Karlsruher Zeitung, Nr. 115, 16.5.1872, S. 1.</t>
  </si>
  <si>
    <t>GStA PK, BPH, Rep. 113, Nr. 637, Bl. 14r–19r, 39r.</t>
  </si>
  <si>
    <t>GStA PK, BPH, Rep. 113, Nr. 637, Bl. 26r–36r.</t>
  </si>
  <si>
    <t>GStA PK, BPH, Rep. 113, Nr. 637, Bl. 267r; Karlsruher Zeitung, Nr. 286, 3.12.1872, S.1.</t>
  </si>
  <si>
    <t>GStA PK, BPH, Rep. 113, Nr. 637, Bl. 310r–311r.</t>
  </si>
  <si>
    <t>GStA PK, BPH, Rep. 113, Nr. 637, Bl. 310r–311r; Karlsruher Zeitung, Nr. 286, 3.12.1872, S.1.</t>
  </si>
  <si>
    <t>GStA PK, BPH, Rep. 113, Nr.2106, unfol., Eintrag 23.4.1873, 3.6.1872; Düsseldorfer Volksblatt, Nr. 94, 21.4.1873, S.1.</t>
  </si>
  <si>
    <t>GStA PK, BPH, Rep. 113, Nr.2106, unfol., Eintrag 23.4.1873, 3.6.1873; GStA PK, BPH, Rep. 113, Nr. 638, Bl. 131r–140; Düsseldorfer Volksblatt, Nr. 94, 21.4.1873, S.1.</t>
  </si>
  <si>
    <t>GStA PK, BPH, Rep. 113, Nr.2106, unfol., Eintrag 3.6.1874, 22.6.1873.</t>
  </si>
  <si>
    <t>GStA PK, BPH, Rep. 113, Nr.2106, unfol., Eintrag 22.6.1873; GStA PK, BPH, Rep. 113, Nr. 638, Bl. 154–161.</t>
  </si>
  <si>
    <t>GStA PK, BPH, Rep. 113, Nr. 638, Bl. 154r–162r.</t>
  </si>
  <si>
    <t>Leipziger Tageblatt und Anzeiger, Nr. 184, 3.7.1873, S.16.</t>
  </si>
  <si>
    <t>Berliner Börsen-Zeitung, Nr. 313, 9.7.1873, S.2.</t>
  </si>
  <si>
    <t>Berliner Börsen-Zeitung, Nr. 375 , 14.8.1873, S.1.</t>
  </si>
  <si>
    <t>Berliner Börsen-Zeitung, Nr. 336, 22.7.1873, S.1; Berliner Börsen-Zeitung, Nr. 375, 14.8.1873, S.1.</t>
  </si>
  <si>
    <t>GStA PK, BPH, Rep. 113, Nr.2106, unfol., Eintrag 29.8.1873.</t>
  </si>
  <si>
    <t>GStA PK, BPH, Rep. 113, Nr.2106, unfol., Eintrag 5.9.1873; GStA PK, BPH, Rep. 113, Nr. 639, Bl. 1r–5r; Berliner Börsenzeitung, Nr. 418, 9.9.1873, S. 1.</t>
  </si>
  <si>
    <t>GStA PK, BPH, Rep. 113, Nr. 639, Bl. 161rff; Berliner Börsen-Zeitung, Nr. 474, 11.10.1873, S.2.</t>
  </si>
  <si>
    <t>GStA PK, BPH, Rep. 113, Nr. 639, Bl. 161r–168; Berliner Börsen-Zeitung, Nr. 557, 28.11.1873, S.1.</t>
  </si>
  <si>
    <t>Erzgebirgischer Volksfreund, Nr. 280, 3.12.1873, S.2; Berliner Börsen-Zeitung, Nr. 557, 28.11.1873, S.1.</t>
  </si>
  <si>
    <t>SächsStA-D, 10006, O 04, Nr. 279, unfol., Eintrag 1.12.1873; GStA PK, BPH, Rep. 113, Nr.2106, unfol., Eintrag 5.9.1874.</t>
  </si>
  <si>
    <t>GStA PK, BPH, Rep. 113, Nr. 2108, unfol., Eintrag 1.3.1876; GStA PK, BPH, Rep. 113, Nr. 644, Bl. 1r–5r.</t>
  </si>
  <si>
    <t>GStA PK, BPH, Rep. 113, Nr. 2108, unfol., Eintrag 26.4.1876.</t>
  </si>
  <si>
    <t>GStA PK, BPH, Rep. 113, Nr. 2108, unfol., Eintrag 26.4.1876, 16.5.1876; GStA PK, BPH, Rep. 113, Nr. 644, Bl. 142–148r.</t>
  </si>
  <si>
    <t>GStA PK, BPH, Rep. 113, Nr. 644, Bl. 142–148r; Düsseldorfer Volksblatt, Nr. 132, 18.4.1876, S.2.</t>
  </si>
  <si>
    <t>GStA PK, BPH, Rep. 113, Nr. 2108, unfol., Eintrag 16.5.1876; Düsseldorfer Volksblatt, Nr. 133, 19.5.1876, S. 3.</t>
  </si>
  <si>
    <t>GStA PK, BPH, Rep. 113, Nr. 644, Bl. 142–148r; Düsseldorfer Volksblatt, Nr. 133, 19.5.1876, S. 3; Düsseldorfer Volksblatt, Nr. 135, 21.5.1876, S.1.</t>
  </si>
  <si>
    <t>GStA PK, BPH, Rep. 113, Nr. 644, Bl. 123r; Düsseldorfer Volksblatt, Nr. 135, 21.5.1876, S.1.</t>
  </si>
  <si>
    <t>Berliner Börsen-Zeitung, Nr. 284, 21.6.1876, S. 1; Düsseldorfer Volksblatt, Nr. 164, 22.6.1876, S. 1; Hallesches Tageblatt, Nr. 144, 23.6.1876, S. 2.</t>
  </si>
  <si>
    <t>Berliner Börsen-Zeitung, Nr. 2338, 22.7.1876, S.1; Karlsruher Zeitung, Nr. 179, 29.7.1876, S.2.</t>
  </si>
  <si>
    <t>GStA PK, BPH, Rep. 113, Nr. 644, Bl. 135r; GStA PK, BPH, Rep. 113, Nr. 2108, unfol., Eintrag 9.8.1876.</t>
  </si>
  <si>
    <t>GStA PK, BPH, Rep. 113, Nr. 2108, unfol., Eintrag 7.9.1876; GStA PK, BPH, Rep. 113, Nr. 645, Bl. 3r–35.</t>
  </si>
  <si>
    <t>GStA PK, BPH, Rep. 113, Nr. 645, Bl. 3r–25r.</t>
  </si>
  <si>
    <t>Leipziger Tageblatt und Anzeiger, Nr. 258, 14.9.1876, S. 17.</t>
  </si>
  <si>
    <t>GStA PK, BPH, Rep. 113, Nr. 645, Bl. 38v–39r.</t>
  </si>
  <si>
    <t>GStA PK, BPH, Rep. 113, Nr. 2108, unfol., Eintrag 28.11.1876; Berliner Börsen-Zeitung, Nr. 502, 27.10.1876, S. 7.</t>
  </si>
  <si>
    <t>GStA PK, BPH, Rep. 113, Nr. 2108, unfol., Eintrag 28.11.1876; GStA PK, BPH, Rep. 113, Nr. 645, Bl. 43r; Berliner Börsen-Zeitung, Nr. 556, 28.11.1876, S.1.</t>
  </si>
  <si>
    <t>GStA PK, BPH, Rep. 113, Nr. 2108, unfol., Eintrag 28.11.1876; Berliner Börsen-Zeitung, Nr. 556, 28.11.1876, S.1.</t>
  </si>
  <si>
    <t>Leipziger Tageblatt und Anzeiger, Nr. 143, 27.4.1880, S. 17.</t>
  </si>
  <si>
    <t>Dresdner Nachrichten, Nr. 118, 27.4.1880, S. 1.</t>
  </si>
  <si>
    <t>Leipziger Tageblatt und Anzeiger, Nr. 143, 27.4.1880, S. 17; Dresdner Journal, Nr. 124, 1.6.1880, S. 2; Badischer Beobachter, Nr. 124, 4.6.1880, S. 2.</t>
  </si>
  <si>
    <t>Karlsruher Zeitung, Nr. 149, 25.6.1880, S.2; Badischer Beobachter, Nr. 124, 4.6.1880, S. 2; Norddeutsche Allgemeine Zeitung, Abend-Ausgabe, Nr. 332, 19.7.1880, S.1.</t>
  </si>
  <si>
    <t>Norddeutsche Allgemeine Zeitung, Abend-Ausgabe, Nr. 332, 19.7.1880, S.1. arlsruher Zeitung, Nr. 174, 24.7.1880, S.1.</t>
  </si>
  <si>
    <t>Norddeutsche Allgemeine Zeitung, Abend-Ausgabe, Nr. 338, 22.7.1880, S.1; Karlsruher Zeitung, Nr. 174, 24.7.1880, S.1; Berliner Tageblatt und Handels-Zeitung, Nr. 353, 31.7.1880, S. 5.</t>
  </si>
  <si>
    <t>Karlsruher Zeitung, Nr. 183, 4.8.1880, S.1.</t>
  </si>
  <si>
    <t>Durlacher Wochenblatt, Nr. 93, 7.8.1880, S. 1; Berliner Tageblatt und Handels-Zeitung, Nr. 372, 11.8.1880, S. 3.</t>
  </si>
  <si>
    <t>Karlsruher Zeitung, Nr. 190, 12.8.1880, S.1; Berliner Tageblatt und Handels-Zeitung, Nr. 372, 11.8.1880, S. 3.</t>
  </si>
  <si>
    <t>Badischer Beobachter, Nr. 227, 5.10.1880, S. 2.</t>
  </si>
  <si>
    <t>Badischer Beobachter, Nr. 212, 17.9.1880, S.1; Dresdner Journal, Nr. 207, 5.9.1880, S.2; Dresdner Nachrichten, Nr. 274, 30.9.1880, S. 1; Dresdner Journal, Nr. 233, 6.10.1880, S. 1195.</t>
  </si>
  <si>
    <t>Berliner Börsen-Zeitung, Nr. 510, 8.10.1880, S.1.</t>
  </si>
  <si>
    <t>Dresdner Nachrichten, Nr. 291, 17.10.1880, S.1; Dresdner Nachrichten, Nr. 274, 30.9.1880, S. 1; Berliner Börsen-Zeitung, Nr. 510, 8.10.1880, S.1.</t>
  </si>
  <si>
    <t>Berliner Börsen-Zeitung, Nr. 510, 8.10.1880, S.1; Norddeutsche Allgemeine Zeitung, Nr. 503, 27.10.1880, S.1; GStA PK, BPH, Rep. 113, Nr. 654, Bl. 95r–100r.</t>
  </si>
  <si>
    <t>Norddeutsche Allgemeine Zeitung, Nr. 503, 27.10.1880, S.1; Norddeutsche Allgemeine Zeitung, Abendausgabe, Nr. 563, 1.12.1880, S.2; GStA PK, BPH, Rep. 113, Nr. 654, Bl. 100r–105r.</t>
  </si>
  <si>
    <t>Norddeutsche Allgemeine Zeitung, Abendausgabe, Nr. 563, 1.12.1880, S.2; GStA PK, BPH, Rep. 113, Nr. 654, Bl. 100r–107r.</t>
  </si>
  <si>
    <t>GStA PK, BPH, Rep. 113, Nr.2110, unfol., Eintrag 19.4.1882, 20.4.1882.</t>
  </si>
  <si>
    <t>GStA PK, BPH, Rep. 113, Nr.2110, unfol., Eintrag 20.4.1882, 29.4.1882.</t>
  </si>
  <si>
    <t>GStA PK, BPH, Rep. 113, Nr.2110, unfol., Eintrag 20.4.1882, 7.6.1882.</t>
  </si>
  <si>
    <t>GStA PK, BPH, Rep. 113, Nr.2110, unfol., Eintrag 20.4.1882, 7.6.1883; GStA PK, BPH, Rep. 113, Nr. 656, Bl. 217r.</t>
  </si>
  <si>
    <t>GStA PK, BPH, Rep. 113, Nr.2110, unfol., Eintrag 9.8.1882; GstA PK, BPH, Rep. 113, Nr. 656, Bl. , 217r, 225r–v.</t>
  </si>
  <si>
    <t>GStA PK, BPH, Rep. 113, Nr.2110, unfol., Eintrag 9.8.1882, 25.9.1882.</t>
  </si>
  <si>
    <t>GStA PK, BPH, Rep. 113, Nr.2110, unfol., Eintrag 25.9.1882, 23.11.1882.</t>
  </si>
  <si>
    <t>GStA PK, BPH, Rep. 113, Nr.2110, unfol., Eintrag 23.11.1882, 7.12.1882.</t>
  </si>
  <si>
    <t>GStA PK, BPH, Rep. 113, Nr. 656, Bl. 2r–v.</t>
  </si>
  <si>
    <t>GStA PK, BPH, Rep. 113, Nr. 656, Bl. 2r–v, 38r.</t>
  </si>
  <si>
    <t>GStA PK, BPH, Rep. 113, Nr. 656, Bl. 38r, 56r.</t>
  </si>
  <si>
    <t>GStA PK, BPH, Rep. 113, Nr. 662, Bl. 91r–119r.</t>
  </si>
  <si>
    <t>GStA PK, BPH, Rep. 113, Nr. 662, Bl. 148r–161r.</t>
  </si>
  <si>
    <t>GStA PK, BPH, Rep. 113, Nr. 662, Bl. 161r–175r.</t>
  </si>
  <si>
    <t>GStA PK, BPH, Rep. 113, Nr.2112, unfol., Eintrag 14.5.1887, 16.8.1887.</t>
  </si>
  <si>
    <t>GStA PK, BPH, Rep. 113, Nr. 663, Bl. 275r–297.</t>
  </si>
  <si>
    <t>GStA PK, BPH, Rep. 113, Nr. 663, Bl. 296r–307r, 309r.</t>
  </si>
  <si>
    <t>GStA PK, BPH, Rep. 113, Nr. 663, Bl.308r–313r.</t>
  </si>
  <si>
    <t>GStA PK, BPH, Rep. 113, Nr.2112, unfol., Eintrag 12.9.1887, 16.9.1887.</t>
  </si>
  <si>
    <t>GStA PK, BPH, Rep. 113, Nr.2112, unfol., Eintrag 17.9.1887; GStA PK, BPH, Rep. 113, Nr. 315r–317v.</t>
  </si>
  <si>
    <t>GStA PK, BPH, Rep. 113, Nr.2112, unfol., Eintrag 29.11.1887; GStA PK, BPH, Rep. 113, Nr. 315r–339r.</t>
  </si>
  <si>
    <t>StA-D, 10006, F, Nr. 49, Bl. 43-48.</t>
  </si>
  <si>
    <t>StA-D, 10006, F, Nr. 49, Bl. 82–97.</t>
  </si>
  <si>
    <t>GStA PK, BPH, Rep. 113, Nr. 599, Bl. 102r–148ar.</t>
  </si>
  <si>
    <t>GStA PK, BPH, Rep. 113, Nr. 599, Bl. 152r–v.</t>
  </si>
  <si>
    <t>StA-D, 10006, F, Nr. 49, Bl. 171–179.</t>
  </si>
  <si>
    <t>StA-D, 10006, F, Nr. 49, Bl. 205–216.</t>
  </si>
  <si>
    <t>GStA PK, BPH, Rep. 113, Nr. 601, Bl. 87r–123v.</t>
  </si>
  <si>
    <t>GStA PK, BPH, Rep. 113, Nr. 601, Bl. 87r–127v.</t>
  </si>
  <si>
    <t>GStA PK, BPH, Rep. 113, Nr. 601, Bl. 122r–127r.</t>
  </si>
  <si>
    <t>StA-D, 10006, F, Nr. 49, Bl. 243–253.</t>
  </si>
  <si>
    <t>StA-D, 10006, F, Nr. 49, Bl. 296–316.</t>
  </si>
  <si>
    <t>StA-D, 10006, F, Nr. 49, Bl. 301r.</t>
  </si>
  <si>
    <t>GStA PK, BPH, Rep. 113, Nr. 602, Bl. 33, 46–47.</t>
  </si>
  <si>
    <t>StA-D, 10006, F, Nr. 49, Bl. 301r; Allgemeine Preußische Zeitung, Nr. 271, 30.9.1847, S. 1892.</t>
  </si>
  <si>
    <t>Allgemeine Preußische Zeitung, Nr. 271, 30.9.1847, S. 1892.</t>
  </si>
  <si>
    <t>StA-D, 10006, F, Nr. 49, Bl. 338r–343r.</t>
  </si>
  <si>
    <t>StA-D, 10006, F, Nr. 49, Bl. 385r–401r.</t>
  </si>
  <si>
    <t>Allemeine Preußische Zeitung, Nr. 259, 18.9.1847; Allgemeine Preußische Zeitung, Nr. 286, 15.10.1847.</t>
  </si>
  <si>
    <t>GStA PK, BPH, Rep. 113, Nr.2102, unfol.; GStA PK, BPH, Rep. 113, Nr. 603, Bl. 2r–8r.</t>
  </si>
  <si>
    <t>GStA PK, BPH, Rep. 113, Nr. 603, Bl. 88r.</t>
  </si>
  <si>
    <t>GStA PK, BPH, Rep. 113, Nr. 603, Bl. 134r–139r.</t>
  </si>
  <si>
    <t>GStA PK, BPH, Rep. 113, Nr. 603, Bl. 210r–235r.</t>
  </si>
  <si>
    <t>GStA PK, BPH, Rep. 113, Nr. 603, Bl. 328r–337r.</t>
  </si>
  <si>
    <t>GStA PK, BPH, Rep. 113, Nr. 604, Bl. 1r–9r.</t>
  </si>
  <si>
    <t>GStA PK, BPH, Rep. 113, Nr. 604, Bl. 12r–22r.</t>
  </si>
  <si>
    <t>GStA PK, BPH, Rep. 113, Nr. 604, Bl. 23r–37v.</t>
  </si>
  <si>
    <t>GStA PK, BPH, Rep. 113, Nr. 604, Bl. 202r–208r.</t>
  </si>
  <si>
    <t>Königlich Preußischer Staats-Anzeiger, Nr. 23, 26.7.1851, S. 107; Wiener Zeitung, Nr. 182, 1.8.1851, S. 2221.</t>
  </si>
  <si>
    <t>Abendblatt der Wiener Zeitung, Nr. 177, 2.8.1851, S. 708; Wiener Zeitung, Nr. 178, 4.8.1851, S. 742.</t>
  </si>
  <si>
    <t>Königlich Preußischer Staats-Anzeiger, Nr. 23, 26.7.1851, S. 107; Wiener Zeitung, Nr. 178, 4.8.1851, S. 742; Wiener Zeitung, Nr. 218, 12.9.1851, S. 2633; Königlich Preußischer Staats-Anzeiger, Nr. 67, 16.9.1851, S. 355; Wiener Zeitung, Nr. 180, 30.7.1851, S. 2198.</t>
  </si>
  <si>
    <t>Wiener Zeitung, Nr. 218, 12.09.1851, S. 2633.</t>
  </si>
  <si>
    <t>Wiener Zeitung, Nr. 218, 12.09.1851, S. 2633; Wiener Zeitung, Nr. 221, 16.9.1851, S. 2671.</t>
  </si>
  <si>
    <t>StA-D, 10006, F, Nr. 50, Bl. 332v–334v.</t>
  </si>
  <si>
    <t>StA-D, 10006, F, Nr. 50, Bl. 348r–350r; GStA PK, BPH, Rep. 113, Nr. 604, Bl. 209ar–209br.</t>
  </si>
  <si>
    <t>StA-D, 10006, F, Nr. 48, Bl. 95r–137r.</t>
  </si>
  <si>
    <t>GStA PK, BPH, Rep. 113, Nr. 593, Bl. 8r–v, 27r–29r.</t>
  </si>
  <si>
    <t>StA-D, 10006, F, Nr. 48, Bl. 284r–285r.</t>
  </si>
  <si>
    <t>StA-D, 10006, F, Nr. 48, Bl. 284r–292r.</t>
  </si>
  <si>
    <t>StA-D, 10006, F, Nr. 48, Bl. 315r–317v; GStA PK, BPH, Rep. 113, Nr. 596, Bl. 167b.</t>
  </si>
  <si>
    <t>StA-D, 10006, F, Nr. 48, Bl. 315r–317v.</t>
  </si>
  <si>
    <t>GStA PK, BPH, Rep. 113, Nr. 596, Bl. 101r–109r.</t>
  </si>
  <si>
    <t>Provinzial-Correspondenz, 9.9.1868.</t>
  </si>
  <si>
    <t>Wiener Zeitung, Nr. 183, 3.8.1855, S. 2070; Wiener Zeitung, Nr. 185, 5.8.1855, S. 2085; GStA PK, BPH, Rep. 113, Nr. 613, Bl. 36r.</t>
  </si>
  <si>
    <t>GStA PK, BPH, Rep. 113, Nr.620, Bl. 27r; Badischer Beobachter, Nr. 185, 9.8.1863, S. 1.</t>
  </si>
  <si>
    <t>GStA PK, BPH, Rep. 113, Nr. 603, Bl. 279r–327v; GStA PK, BPH, Rep. 50, Q, Nr. 1.</t>
  </si>
  <si>
    <t>Juli</t>
  </si>
  <si>
    <t>Quelle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</si>
</sst>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lrike Marlow" id="{B93E0D3A-1703-43E2-80D4-2A8A5EB73E12}" userId="c193aeb92114fbb5" providerId="Windows Live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45" dT="2022-08-19T13:57:49.49" personId="{B93E0D3A-1703-43E2-80D4-2A8A5EB73E12}" id="{4DE55310-9F01-4B77-A40C-E5CE69EB49AF}">
    <text>Sommerresidenz des Weimarer Hofes, bei Eisenach</text>
  </threadedComment>
  <threadedComment ref="L198" dT="2022-07-22T15:37:17.08" personId="{B93E0D3A-1703-43E2-80D4-2A8A5EB73E12}" id="{3BFDC46E-D11E-415A-8E19-741C095A4413}">
    <text>Unklar, wann Agusuta nach Berlin und wann mit WI nach Königsberg</text>
  </threadedComment>
  <threadedComment ref="L273" dT="2022-08-05T13:36:00.71" personId="{B93E0D3A-1703-43E2-80D4-2A8A5EB73E12}" id="{83BE3A33-6CCE-4448-985E-B13CD8975568}">
    <text>am 22.7.1873 Ausflug nach Ems zu WI,d.h. zuvor war A in Koblenz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15"/>
  <sheetViews>
    <sheetView tabSelected="1" zoomScaleNormal="100" workbookViewId="0">
      <pane ySplit="1" topLeftCell="A2" activePane="bottomLeft" state="frozen"/>
      <selection pane="bottomLeft" sqref="A1:XFD7"/>
    </sheetView>
  </sheetViews>
  <sheetFormatPr baseColWidth="10" defaultRowHeight="14.25" x14ac:dyDescent="0.45"/>
  <cols>
    <col min="1" max="1" width="9.19921875" bestFit="1" customWidth="1"/>
    <col min="2" max="2" width="8.19921875" bestFit="1" customWidth="1"/>
    <col min="5" max="5" width="5" bestFit="1" customWidth="1"/>
    <col min="7" max="7" width="7.73046875" bestFit="1" customWidth="1"/>
    <col min="8" max="8" width="7" bestFit="1" customWidth="1"/>
    <col min="14" max="14" width="6.53125" bestFit="1" customWidth="1"/>
    <col min="15" max="15" width="8.53125" bestFit="1" customWidth="1"/>
    <col min="16" max="16" width="7.19921875" bestFit="1" customWidth="1"/>
    <col min="24" max="24" width="20.1328125" customWidth="1"/>
    <col min="25" max="25" width="23.59765625" customWidth="1"/>
  </cols>
  <sheetData>
    <row r="1" spans="1:33" s="1" customFormat="1" ht="71.25" x14ac:dyDescent="0.45">
      <c r="A1" s="1" t="s">
        <v>19</v>
      </c>
      <c r="B1" s="1" t="s">
        <v>20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21</v>
      </c>
      <c r="P1" s="1" t="s">
        <v>13</v>
      </c>
      <c r="Q1" s="1" t="s">
        <v>22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1236</v>
      </c>
    </row>
    <row r="2" spans="1:33" s="2" customFormat="1" x14ac:dyDescent="0.45">
      <c r="A2" s="2">
        <v>1</v>
      </c>
      <c r="D2" s="2">
        <v>1</v>
      </c>
      <c r="E2" s="2">
        <v>1825</v>
      </c>
      <c r="F2" s="2">
        <v>1</v>
      </c>
      <c r="I2" s="2" t="s">
        <v>818</v>
      </c>
      <c r="J2" s="2" t="s">
        <v>232</v>
      </c>
      <c r="L2" s="2" t="s">
        <v>143</v>
      </c>
      <c r="Q2" s="2">
        <v>1</v>
      </c>
      <c r="R2" s="2" t="s">
        <v>78</v>
      </c>
      <c r="U2" s="2" t="s">
        <v>25</v>
      </c>
      <c r="V2" s="2" t="s">
        <v>840</v>
      </c>
      <c r="W2" s="2" t="s">
        <v>819</v>
      </c>
      <c r="X2" s="2" t="s">
        <v>945</v>
      </c>
    </row>
    <row r="3" spans="1:33" s="2" customFormat="1" x14ac:dyDescent="0.45">
      <c r="A3" s="2">
        <v>1</v>
      </c>
      <c r="E3" s="2">
        <v>1828</v>
      </c>
      <c r="F3" s="2">
        <v>1</v>
      </c>
      <c r="I3" s="2" t="s">
        <v>737</v>
      </c>
      <c r="J3" s="2" t="s">
        <v>232</v>
      </c>
      <c r="L3" s="2" t="s">
        <v>738</v>
      </c>
      <c r="S3" s="2">
        <v>1</v>
      </c>
      <c r="T3" s="2" t="s">
        <v>194</v>
      </c>
      <c r="X3" s="2" t="s">
        <v>740</v>
      </c>
    </row>
    <row r="4" spans="1:33" s="2" customFormat="1" x14ac:dyDescent="0.45">
      <c r="A4" s="2">
        <v>1</v>
      </c>
      <c r="C4" s="2">
        <v>1</v>
      </c>
      <c r="E4" s="2">
        <v>1839</v>
      </c>
      <c r="F4" s="2">
        <v>1</v>
      </c>
      <c r="I4" s="2" t="s">
        <v>232</v>
      </c>
      <c r="J4" s="2" t="s">
        <v>741</v>
      </c>
      <c r="L4" s="2" t="s">
        <v>38</v>
      </c>
      <c r="N4" s="2">
        <v>1</v>
      </c>
      <c r="O4" s="2">
        <v>1</v>
      </c>
      <c r="P4" s="2" t="s">
        <v>38</v>
      </c>
      <c r="U4" s="2" t="s">
        <v>136</v>
      </c>
      <c r="V4" s="2" t="s">
        <v>742</v>
      </c>
      <c r="X4" s="2" t="s">
        <v>743</v>
      </c>
    </row>
    <row r="5" spans="1:33" s="2" customFormat="1" x14ac:dyDescent="0.45">
      <c r="A5" s="2">
        <v>1</v>
      </c>
      <c r="C5" s="2">
        <v>1</v>
      </c>
      <c r="E5" s="2">
        <v>1839</v>
      </c>
      <c r="F5" s="2">
        <v>1</v>
      </c>
      <c r="I5" s="2" t="s">
        <v>741</v>
      </c>
      <c r="J5" s="2" t="s">
        <v>232</v>
      </c>
      <c r="L5" s="2" t="s">
        <v>744</v>
      </c>
      <c r="N5" s="2">
        <v>1</v>
      </c>
      <c r="O5" s="2">
        <v>1</v>
      </c>
      <c r="P5" s="2" t="s">
        <v>33</v>
      </c>
      <c r="U5" s="2" t="s">
        <v>136</v>
      </c>
      <c r="V5" s="2" t="s">
        <v>841</v>
      </c>
      <c r="X5" s="2" t="s">
        <v>745</v>
      </c>
    </row>
    <row r="6" spans="1:33" s="2" customFormat="1" x14ac:dyDescent="0.45">
      <c r="A6" s="2">
        <v>1</v>
      </c>
      <c r="C6" s="2">
        <v>1</v>
      </c>
      <c r="E6" s="2">
        <v>1852</v>
      </c>
      <c r="G6" s="2">
        <v>1</v>
      </c>
      <c r="I6" s="2" t="s">
        <v>750</v>
      </c>
      <c r="J6" s="2" t="s">
        <v>232</v>
      </c>
      <c r="L6" s="2" t="s">
        <v>24</v>
      </c>
      <c r="Q6" s="2">
        <v>1</v>
      </c>
      <c r="R6" s="2" t="s">
        <v>12</v>
      </c>
      <c r="U6" s="2" t="s">
        <v>25</v>
      </c>
      <c r="X6" s="2" t="s">
        <v>745</v>
      </c>
    </row>
    <row r="7" spans="1:33" s="2" customFormat="1" x14ac:dyDescent="0.45">
      <c r="A7" s="2">
        <v>1</v>
      </c>
      <c r="C7" s="2">
        <v>1</v>
      </c>
      <c r="E7" s="2">
        <v>1852</v>
      </c>
      <c r="G7" s="2">
        <v>1</v>
      </c>
      <c r="I7" s="2" t="s">
        <v>751</v>
      </c>
      <c r="J7" s="2" t="s">
        <v>232</v>
      </c>
      <c r="L7" s="2" t="s">
        <v>679</v>
      </c>
      <c r="S7" s="2">
        <v>1</v>
      </c>
      <c r="T7" s="2" t="s">
        <v>194</v>
      </c>
      <c r="V7" s="2" t="s">
        <v>842</v>
      </c>
      <c r="X7" s="2" t="s">
        <v>754</v>
      </c>
    </row>
    <row r="8" spans="1:33" s="2" customFormat="1" x14ac:dyDescent="0.45">
      <c r="A8" s="2">
        <v>1</v>
      </c>
      <c r="C8" s="2">
        <v>1</v>
      </c>
      <c r="E8" s="2">
        <v>1852</v>
      </c>
      <c r="G8" s="2">
        <v>1</v>
      </c>
      <c r="I8" s="2" t="s">
        <v>232</v>
      </c>
      <c r="J8" s="2" t="s">
        <v>752</v>
      </c>
      <c r="L8" s="2" t="s">
        <v>193</v>
      </c>
      <c r="S8" s="2">
        <v>1</v>
      </c>
      <c r="T8" s="2" t="s">
        <v>194</v>
      </c>
      <c r="X8" s="2" t="s">
        <v>753</v>
      </c>
    </row>
    <row r="9" spans="1:33" s="2" customFormat="1" x14ac:dyDescent="0.45">
      <c r="A9" s="2">
        <v>1</v>
      </c>
      <c r="C9" s="2">
        <v>1</v>
      </c>
      <c r="E9" s="2">
        <v>1852</v>
      </c>
      <c r="G9" s="2">
        <v>1</v>
      </c>
      <c r="I9" s="2" t="s">
        <v>752</v>
      </c>
      <c r="J9" s="2" t="s">
        <v>755</v>
      </c>
      <c r="L9" s="2" t="s">
        <v>679</v>
      </c>
      <c r="S9" s="2">
        <v>1</v>
      </c>
      <c r="T9" s="2" t="s">
        <v>194</v>
      </c>
      <c r="U9" s="2" t="s">
        <v>25</v>
      </c>
      <c r="V9" s="2" t="s">
        <v>843</v>
      </c>
      <c r="X9" s="2" t="s">
        <v>753</v>
      </c>
    </row>
    <row r="10" spans="1:33" s="2" customFormat="1" x14ac:dyDescent="0.45">
      <c r="A10" s="2">
        <v>1</v>
      </c>
      <c r="C10" s="2">
        <v>1</v>
      </c>
      <c r="E10" s="2">
        <v>1852</v>
      </c>
      <c r="G10" s="2">
        <v>1</v>
      </c>
      <c r="I10" s="2" t="s">
        <v>755</v>
      </c>
      <c r="J10" s="2" t="s">
        <v>755</v>
      </c>
      <c r="L10" s="2" t="s">
        <v>286</v>
      </c>
      <c r="Q10" s="2">
        <v>1</v>
      </c>
      <c r="R10" s="2" t="s">
        <v>88</v>
      </c>
      <c r="V10" s="2" t="s">
        <v>844</v>
      </c>
      <c r="X10" s="2" t="s">
        <v>756</v>
      </c>
    </row>
    <row r="11" spans="1:33" s="2" customFormat="1" x14ac:dyDescent="0.45">
      <c r="A11" s="2">
        <v>1</v>
      </c>
      <c r="C11" s="2">
        <v>1</v>
      </c>
      <c r="E11" s="2">
        <v>1852</v>
      </c>
      <c r="G11" s="2">
        <v>1</v>
      </c>
      <c r="I11" s="2" t="s">
        <v>755</v>
      </c>
      <c r="J11" s="2" t="s">
        <v>232</v>
      </c>
      <c r="L11" s="2" t="s">
        <v>192</v>
      </c>
      <c r="Q11" s="2">
        <v>1</v>
      </c>
      <c r="R11" s="2" t="s">
        <v>88</v>
      </c>
      <c r="U11" s="2" t="s">
        <v>25</v>
      </c>
      <c r="X11" s="2" t="s">
        <v>756</v>
      </c>
    </row>
    <row r="12" spans="1:33" s="2" customFormat="1" x14ac:dyDescent="0.45">
      <c r="A12" s="2">
        <v>1</v>
      </c>
      <c r="C12" s="2">
        <v>1</v>
      </c>
      <c r="E12" s="2">
        <v>1853</v>
      </c>
      <c r="G12" s="2">
        <v>1</v>
      </c>
      <c r="I12" s="2" t="s">
        <v>721</v>
      </c>
      <c r="J12" s="2" t="s">
        <v>722</v>
      </c>
      <c r="K12" s="2">
        <v>2</v>
      </c>
      <c r="L12" s="2" t="s">
        <v>677</v>
      </c>
      <c r="N12" s="2">
        <v>1</v>
      </c>
      <c r="O12" s="2">
        <v>1</v>
      </c>
      <c r="P12" s="2" t="s">
        <v>12</v>
      </c>
      <c r="V12" s="2" t="s">
        <v>724</v>
      </c>
      <c r="X12" s="2" t="s">
        <v>723</v>
      </c>
    </row>
    <row r="13" spans="1:33" s="2" customFormat="1" x14ac:dyDescent="0.45">
      <c r="A13" s="2">
        <v>1</v>
      </c>
      <c r="C13" s="2">
        <v>1</v>
      </c>
      <c r="E13" s="2">
        <v>1853</v>
      </c>
      <c r="G13" s="2">
        <v>1</v>
      </c>
      <c r="I13" s="2" t="s">
        <v>725</v>
      </c>
      <c r="J13" s="2" t="s">
        <v>725</v>
      </c>
      <c r="K13" s="2">
        <v>1</v>
      </c>
      <c r="L13" s="2" t="s">
        <v>726</v>
      </c>
      <c r="N13" s="2">
        <v>1</v>
      </c>
      <c r="O13" s="2">
        <v>1</v>
      </c>
      <c r="P13" s="2" t="s">
        <v>12</v>
      </c>
      <c r="V13" s="2" t="s">
        <v>845</v>
      </c>
      <c r="X13" s="2" t="s">
        <v>723</v>
      </c>
    </row>
    <row r="14" spans="1:33" s="3" customFormat="1" x14ac:dyDescent="0.45">
      <c r="A14" s="2">
        <v>1</v>
      </c>
      <c r="B14" s="2"/>
      <c r="C14" s="2">
        <v>1</v>
      </c>
      <c r="D14" s="2"/>
      <c r="E14" s="2">
        <v>1853</v>
      </c>
      <c r="F14" s="2"/>
      <c r="G14" s="2">
        <v>1</v>
      </c>
      <c r="H14" s="2"/>
      <c r="I14" s="2" t="s">
        <v>703</v>
      </c>
      <c r="J14" s="2" t="s">
        <v>727</v>
      </c>
      <c r="K14" s="2">
        <v>4</v>
      </c>
      <c r="L14" s="2" t="s">
        <v>28</v>
      </c>
      <c r="M14" s="2"/>
      <c r="N14" s="2"/>
      <c r="O14" s="2"/>
      <c r="P14" s="2"/>
      <c r="Q14" s="2">
        <v>1</v>
      </c>
      <c r="R14" s="2" t="s">
        <v>12</v>
      </c>
      <c r="S14" s="2"/>
      <c r="T14" s="2"/>
      <c r="U14" s="2" t="s">
        <v>25</v>
      </c>
      <c r="V14" s="2"/>
      <c r="W14" s="2"/>
      <c r="X14" s="2" t="s">
        <v>946</v>
      </c>
      <c r="Y14" s="2"/>
      <c r="Z14" s="2"/>
      <c r="AA14" s="2"/>
      <c r="AB14" s="2"/>
      <c r="AC14" s="2"/>
      <c r="AD14" s="2"/>
      <c r="AE14" s="2"/>
      <c r="AF14" s="2"/>
      <c r="AG14" s="2"/>
    </row>
    <row r="15" spans="1:33" s="3" customFormat="1" x14ac:dyDescent="0.45">
      <c r="A15" s="2">
        <v>1</v>
      </c>
      <c r="B15" s="2"/>
      <c r="C15" s="2"/>
      <c r="D15" s="2">
        <v>1</v>
      </c>
      <c r="E15" s="2">
        <v>1853</v>
      </c>
      <c r="F15" s="2"/>
      <c r="G15" s="2">
        <v>1</v>
      </c>
      <c r="H15" s="2"/>
      <c r="I15" s="2" t="s">
        <v>704</v>
      </c>
      <c r="J15" s="2" t="s">
        <v>728</v>
      </c>
      <c r="K15" s="2">
        <v>3</v>
      </c>
      <c r="L15" s="2" t="s">
        <v>705</v>
      </c>
      <c r="M15" s="2"/>
      <c r="N15" s="2"/>
      <c r="O15" s="2"/>
      <c r="P15" s="2"/>
      <c r="Q15" s="2">
        <v>1</v>
      </c>
      <c r="R15" s="2" t="s">
        <v>705</v>
      </c>
      <c r="S15" s="2"/>
      <c r="T15" s="2"/>
      <c r="U15" s="2"/>
      <c r="V15" s="2" t="s">
        <v>846</v>
      </c>
      <c r="W15" s="2"/>
      <c r="X15" s="2" t="s">
        <v>947</v>
      </c>
      <c r="Y15" s="2"/>
      <c r="Z15" s="2"/>
      <c r="AA15" s="2"/>
      <c r="AB15" s="2"/>
      <c r="AC15" s="2"/>
      <c r="AD15" s="2"/>
      <c r="AE15" s="2"/>
      <c r="AF15" s="2"/>
      <c r="AG15" s="2"/>
    </row>
    <row r="16" spans="1:33" s="3" customFormat="1" x14ac:dyDescent="0.45">
      <c r="A16" s="2">
        <v>1</v>
      </c>
      <c r="B16" s="2"/>
      <c r="C16" s="2">
        <v>1</v>
      </c>
      <c r="D16" s="2"/>
      <c r="E16" s="2">
        <v>1853</v>
      </c>
      <c r="F16" s="2"/>
      <c r="G16" s="2">
        <v>1</v>
      </c>
      <c r="H16" s="2"/>
      <c r="I16" s="2" t="s">
        <v>709</v>
      </c>
      <c r="J16" s="2" t="s">
        <v>707</v>
      </c>
      <c r="K16" s="2">
        <v>1</v>
      </c>
      <c r="L16" s="2" t="s">
        <v>416</v>
      </c>
      <c r="M16" s="2" t="s">
        <v>757</v>
      </c>
      <c r="N16" s="2"/>
      <c r="O16" s="2"/>
      <c r="P16" s="2"/>
      <c r="Q16" s="2"/>
      <c r="R16" s="2"/>
      <c r="S16" s="2">
        <v>1</v>
      </c>
      <c r="T16" s="2" t="s">
        <v>194</v>
      </c>
      <c r="U16" s="2" t="s">
        <v>377</v>
      </c>
      <c r="V16" s="2" t="s">
        <v>758</v>
      </c>
      <c r="W16" s="2"/>
      <c r="X16" s="2" t="s">
        <v>948</v>
      </c>
      <c r="Y16" s="2"/>
      <c r="Z16" s="2"/>
      <c r="AA16" s="2"/>
      <c r="AB16" s="2"/>
      <c r="AC16" s="2"/>
      <c r="AD16" s="2"/>
      <c r="AE16" s="2"/>
      <c r="AF16" s="2"/>
      <c r="AG16" s="2"/>
    </row>
    <row r="17" spans="1:33" s="3" customFormat="1" x14ac:dyDescent="0.45">
      <c r="A17" s="2">
        <v>1</v>
      </c>
      <c r="B17" s="2"/>
      <c r="C17" s="2">
        <v>1</v>
      </c>
      <c r="D17" s="2"/>
      <c r="E17" s="2">
        <v>1853</v>
      </c>
      <c r="F17" s="2"/>
      <c r="G17" s="2">
        <v>1</v>
      </c>
      <c r="H17" s="2"/>
      <c r="I17" s="2" t="s">
        <v>707</v>
      </c>
      <c r="J17" s="2" t="s">
        <v>710</v>
      </c>
      <c r="K17" s="2">
        <v>5</v>
      </c>
      <c r="L17" s="2" t="s">
        <v>708</v>
      </c>
      <c r="M17" s="2"/>
      <c r="N17" s="2"/>
      <c r="O17" s="2"/>
      <c r="P17" s="2"/>
      <c r="Q17" s="2"/>
      <c r="R17" s="2"/>
      <c r="S17" s="2">
        <v>1</v>
      </c>
      <c r="T17" s="2" t="s">
        <v>194</v>
      </c>
      <c r="U17" s="2" t="s">
        <v>25</v>
      </c>
      <c r="V17" s="2" t="s">
        <v>847</v>
      </c>
      <c r="W17" s="2"/>
      <c r="X17" s="2" t="s">
        <v>949</v>
      </c>
      <c r="Y17" s="2"/>
      <c r="Z17" s="2"/>
      <c r="AA17" s="2"/>
      <c r="AB17" s="2"/>
      <c r="AC17" s="2"/>
      <c r="AD17" s="2"/>
      <c r="AE17" s="2"/>
      <c r="AF17" s="2"/>
      <c r="AG17" s="2"/>
    </row>
    <row r="18" spans="1:33" s="3" customFormat="1" x14ac:dyDescent="0.45">
      <c r="A18" s="2">
        <v>1</v>
      </c>
      <c r="B18" s="2"/>
      <c r="C18" s="2">
        <v>1</v>
      </c>
      <c r="D18" s="2"/>
      <c r="E18" s="2">
        <v>1853</v>
      </c>
      <c r="F18" s="2"/>
      <c r="G18" s="2">
        <v>1</v>
      </c>
      <c r="H18" s="2"/>
      <c r="I18" s="2" t="s">
        <v>710</v>
      </c>
      <c r="J18" s="2" t="s">
        <v>711</v>
      </c>
      <c r="K18" s="2">
        <v>29</v>
      </c>
      <c r="L18" s="2" t="s">
        <v>193</v>
      </c>
      <c r="M18" s="2"/>
      <c r="N18" s="2"/>
      <c r="O18" s="2"/>
      <c r="P18" s="2"/>
      <c r="Q18" s="2"/>
      <c r="R18" s="2"/>
      <c r="S18" s="2">
        <v>1</v>
      </c>
      <c r="T18" s="2" t="s">
        <v>194</v>
      </c>
      <c r="U18" s="2" t="s">
        <v>25</v>
      </c>
      <c r="V18" s="2"/>
      <c r="W18" s="2"/>
      <c r="X18" s="2" t="s">
        <v>950</v>
      </c>
      <c r="Y18" s="2"/>
      <c r="Z18" s="2"/>
      <c r="AA18" s="2"/>
      <c r="AB18" s="2"/>
      <c r="AC18" s="2"/>
      <c r="AD18" s="2"/>
      <c r="AE18" s="2"/>
      <c r="AF18" s="2"/>
      <c r="AG18" s="2"/>
    </row>
    <row r="19" spans="1:33" s="3" customFormat="1" x14ac:dyDescent="0.45">
      <c r="A19" s="2">
        <v>1</v>
      </c>
      <c r="B19" s="2"/>
      <c r="C19" s="2">
        <v>1</v>
      </c>
      <c r="D19" s="2"/>
      <c r="E19" s="2">
        <v>1853</v>
      </c>
      <c r="F19" s="2"/>
      <c r="G19" s="2">
        <v>1</v>
      </c>
      <c r="H19" s="2"/>
      <c r="I19" s="2" t="s">
        <v>712</v>
      </c>
      <c r="J19" s="2" t="s">
        <v>712</v>
      </c>
      <c r="K19" s="2"/>
      <c r="L19" s="2" t="s">
        <v>679</v>
      </c>
      <c r="M19" s="2"/>
      <c r="N19" s="2"/>
      <c r="O19" s="2"/>
      <c r="P19" s="2"/>
      <c r="Q19" s="2"/>
      <c r="R19" s="2"/>
      <c r="S19" s="2">
        <v>1</v>
      </c>
      <c r="T19" s="2" t="s">
        <v>194</v>
      </c>
      <c r="U19" s="2"/>
      <c r="V19" s="2"/>
      <c r="W19" s="2"/>
      <c r="X19" s="2" t="s">
        <v>951</v>
      </c>
      <c r="Y19" s="2"/>
      <c r="Z19" s="2"/>
      <c r="AA19" s="2"/>
      <c r="AB19" s="2"/>
      <c r="AC19" s="2"/>
      <c r="AD19" s="2"/>
      <c r="AE19" s="2"/>
      <c r="AF19" s="2"/>
      <c r="AG19" s="2"/>
    </row>
    <row r="20" spans="1:33" s="3" customFormat="1" x14ac:dyDescent="0.45">
      <c r="A20" s="2">
        <v>1</v>
      </c>
      <c r="B20" s="2"/>
      <c r="C20" s="2">
        <v>1</v>
      </c>
      <c r="D20" s="2"/>
      <c r="E20" s="2">
        <v>1853</v>
      </c>
      <c r="F20" s="2"/>
      <c r="G20" s="2">
        <v>1</v>
      </c>
      <c r="H20" s="2"/>
      <c r="I20" s="2" t="s">
        <v>711</v>
      </c>
      <c r="J20" s="2" t="s">
        <v>713</v>
      </c>
      <c r="K20" s="2">
        <v>1</v>
      </c>
      <c r="L20" s="2" t="s">
        <v>282</v>
      </c>
      <c r="M20" s="2" t="s">
        <v>714</v>
      </c>
      <c r="N20" s="2"/>
      <c r="O20" s="2"/>
      <c r="P20" s="2"/>
      <c r="Q20" s="2"/>
      <c r="R20" s="2"/>
      <c r="S20" s="2">
        <v>1</v>
      </c>
      <c r="T20" s="2" t="s">
        <v>194</v>
      </c>
      <c r="U20" s="2"/>
      <c r="V20" s="2" t="s">
        <v>715</v>
      </c>
      <c r="W20" s="2"/>
      <c r="X20" s="2" t="s">
        <v>952</v>
      </c>
      <c r="Y20" s="2"/>
      <c r="Z20" s="2"/>
      <c r="AA20" s="2"/>
      <c r="AB20" s="2"/>
      <c r="AC20" s="2"/>
      <c r="AD20" s="2"/>
      <c r="AE20" s="2"/>
      <c r="AF20" s="2"/>
      <c r="AG20" s="2"/>
    </row>
    <row r="21" spans="1:33" s="3" customFormat="1" x14ac:dyDescent="0.45">
      <c r="A21" s="2">
        <v>1</v>
      </c>
      <c r="B21" s="2"/>
      <c r="C21" s="2">
        <v>1</v>
      </c>
      <c r="D21" s="2"/>
      <c r="E21" s="2">
        <v>1853</v>
      </c>
      <c r="F21" s="2"/>
      <c r="G21" s="2">
        <v>1</v>
      </c>
      <c r="H21" s="2"/>
      <c r="I21" s="2" t="s">
        <v>713</v>
      </c>
      <c r="J21" s="2" t="s">
        <v>716</v>
      </c>
      <c r="K21" s="2">
        <v>1</v>
      </c>
      <c r="L21" s="2" t="s">
        <v>718</v>
      </c>
      <c r="M21" s="2"/>
      <c r="N21" s="2"/>
      <c r="O21" s="2"/>
      <c r="P21" s="2"/>
      <c r="Q21" s="2"/>
      <c r="R21" s="2"/>
      <c r="S21" s="2">
        <v>1</v>
      </c>
      <c r="T21" s="2" t="s">
        <v>194</v>
      </c>
      <c r="U21" s="2"/>
      <c r="V21" s="2" t="s">
        <v>719</v>
      </c>
      <c r="W21" s="2"/>
      <c r="X21" s="2" t="s">
        <v>953</v>
      </c>
      <c r="Y21" s="2"/>
      <c r="Z21" s="2"/>
      <c r="AA21" s="2"/>
      <c r="AB21" s="2"/>
      <c r="AC21" s="2"/>
      <c r="AD21" s="2"/>
      <c r="AE21" s="2"/>
      <c r="AF21" s="2"/>
      <c r="AG21" s="2"/>
    </row>
    <row r="22" spans="1:33" s="3" customFormat="1" x14ac:dyDescent="0.45">
      <c r="A22" s="2">
        <v>1</v>
      </c>
      <c r="B22" s="2"/>
      <c r="C22" s="2">
        <v>1</v>
      </c>
      <c r="D22" s="2"/>
      <c r="E22" s="2">
        <v>1853</v>
      </c>
      <c r="F22" s="2"/>
      <c r="G22" s="2">
        <v>1</v>
      </c>
      <c r="H22" s="2"/>
      <c r="I22" s="2" t="s">
        <v>716</v>
      </c>
      <c r="J22" s="2" t="s">
        <v>716</v>
      </c>
      <c r="K22" s="2">
        <v>1</v>
      </c>
      <c r="L22" s="2" t="s">
        <v>416</v>
      </c>
      <c r="M22" s="2" t="s">
        <v>717</v>
      </c>
      <c r="N22" s="2"/>
      <c r="O22" s="2"/>
      <c r="P22" s="2"/>
      <c r="Q22" s="2"/>
      <c r="R22" s="2"/>
      <c r="S22" s="2">
        <v>1</v>
      </c>
      <c r="T22" s="2" t="s">
        <v>194</v>
      </c>
      <c r="U22" s="2"/>
      <c r="V22" s="2"/>
      <c r="W22" s="2"/>
      <c r="X22" s="2" t="s">
        <v>954</v>
      </c>
      <c r="Y22" s="2"/>
      <c r="Z22" s="2"/>
      <c r="AA22" s="2"/>
      <c r="AB22" s="2"/>
      <c r="AC22" s="2"/>
      <c r="AD22" s="2"/>
      <c r="AE22" s="2"/>
      <c r="AF22" s="2"/>
      <c r="AG22" s="2"/>
    </row>
    <row r="23" spans="1:33" s="3" customFormat="1" x14ac:dyDescent="0.45">
      <c r="A23" s="2">
        <v>1</v>
      </c>
      <c r="B23" s="2"/>
      <c r="C23" s="2">
        <v>1</v>
      </c>
      <c r="D23" s="2"/>
      <c r="E23" s="2">
        <v>1853</v>
      </c>
      <c r="F23" s="2"/>
      <c r="G23" s="2">
        <v>1</v>
      </c>
      <c r="H23" s="2"/>
      <c r="I23" s="2" t="s">
        <v>716</v>
      </c>
      <c r="J23" s="2" t="s">
        <v>720</v>
      </c>
      <c r="K23" s="2">
        <v>3</v>
      </c>
      <c r="L23" s="2" t="s">
        <v>28</v>
      </c>
      <c r="M23" s="2"/>
      <c r="N23" s="2"/>
      <c r="O23" s="2"/>
      <c r="P23" s="2"/>
      <c r="Q23" s="2">
        <v>1</v>
      </c>
      <c r="R23" s="2" t="s">
        <v>12</v>
      </c>
      <c r="S23" s="2"/>
      <c r="T23" s="2"/>
      <c r="U23" s="2" t="s">
        <v>25</v>
      </c>
      <c r="V23" s="2"/>
      <c r="W23" s="2"/>
      <c r="X23" s="2" t="s">
        <v>955</v>
      </c>
      <c r="Y23" s="2"/>
      <c r="Z23" s="2"/>
      <c r="AA23" s="2"/>
      <c r="AB23" s="2"/>
      <c r="AC23" s="2"/>
      <c r="AD23" s="2"/>
      <c r="AE23" s="2"/>
      <c r="AF23" s="2"/>
      <c r="AG23" s="2"/>
    </row>
    <row r="24" spans="1:33" s="3" customFormat="1" x14ac:dyDescent="0.45">
      <c r="A24" s="2"/>
      <c r="B24" s="2">
        <v>1</v>
      </c>
      <c r="C24" s="2"/>
      <c r="D24" s="2">
        <v>1</v>
      </c>
      <c r="E24" s="2">
        <v>1853</v>
      </c>
      <c r="F24" s="2">
        <v>1</v>
      </c>
      <c r="G24" s="2"/>
      <c r="H24" s="2"/>
      <c r="I24" s="2" t="s">
        <v>706</v>
      </c>
      <c r="J24" s="2" t="s">
        <v>232</v>
      </c>
      <c r="K24" s="2"/>
      <c r="L24" s="2" t="s">
        <v>458</v>
      </c>
      <c r="M24" s="2"/>
      <c r="N24" s="2"/>
      <c r="O24" s="2"/>
      <c r="P24" s="2"/>
      <c r="Q24" s="2"/>
      <c r="R24" s="2"/>
      <c r="S24" s="2">
        <v>1</v>
      </c>
      <c r="T24" s="2" t="s">
        <v>106</v>
      </c>
      <c r="U24" s="2" t="s">
        <v>63</v>
      </c>
      <c r="V24" s="2" t="s">
        <v>848</v>
      </c>
      <c r="W24" s="2"/>
      <c r="X24" s="2" t="s">
        <v>956</v>
      </c>
      <c r="Y24" s="2"/>
      <c r="Z24" s="2"/>
      <c r="AA24" s="2"/>
      <c r="AB24" s="2"/>
      <c r="AC24" s="2"/>
      <c r="AD24" s="2"/>
      <c r="AE24" s="2"/>
      <c r="AF24" s="2"/>
      <c r="AG24" s="2"/>
    </row>
    <row r="25" spans="1:33" x14ac:dyDescent="0.45">
      <c r="A25">
        <v>1</v>
      </c>
      <c r="C25">
        <v>1</v>
      </c>
      <c r="E25">
        <v>1854</v>
      </c>
      <c r="G25">
        <v>1</v>
      </c>
      <c r="I25" t="s">
        <v>23</v>
      </c>
      <c r="J25" t="s">
        <v>26</v>
      </c>
      <c r="K25">
        <v>2</v>
      </c>
      <c r="L25" t="s">
        <v>24</v>
      </c>
      <c r="Q25">
        <v>1</v>
      </c>
      <c r="R25" t="s">
        <v>12</v>
      </c>
      <c r="U25" t="s">
        <v>25</v>
      </c>
      <c r="W25">
        <v>12</v>
      </c>
      <c r="X25" t="s">
        <v>957</v>
      </c>
    </row>
    <row r="26" spans="1:33" x14ac:dyDescent="0.45">
      <c r="A26">
        <v>1</v>
      </c>
      <c r="C26">
        <v>1</v>
      </c>
      <c r="E26">
        <v>1854</v>
      </c>
      <c r="G26">
        <v>1</v>
      </c>
      <c r="I26" t="s">
        <v>27</v>
      </c>
      <c r="J26" t="s">
        <v>29</v>
      </c>
      <c r="K26">
        <v>10</v>
      </c>
      <c r="L26" t="s">
        <v>28</v>
      </c>
      <c r="Q26">
        <v>1</v>
      </c>
      <c r="R26" t="s">
        <v>12</v>
      </c>
      <c r="U26" t="s">
        <v>25</v>
      </c>
      <c r="W26">
        <v>9</v>
      </c>
      <c r="X26" t="s">
        <v>958</v>
      </c>
    </row>
    <row r="27" spans="1:33" x14ac:dyDescent="0.45">
      <c r="A27">
        <v>1</v>
      </c>
      <c r="C27">
        <v>1</v>
      </c>
      <c r="E27">
        <v>1854</v>
      </c>
      <c r="G27">
        <v>1</v>
      </c>
      <c r="I27" t="s">
        <v>672</v>
      </c>
      <c r="J27" t="s">
        <v>30</v>
      </c>
      <c r="K27">
        <v>34</v>
      </c>
      <c r="L27" t="s">
        <v>193</v>
      </c>
      <c r="S27">
        <v>1</v>
      </c>
      <c r="T27" t="s">
        <v>194</v>
      </c>
      <c r="U27" t="s">
        <v>25</v>
      </c>
      <c r="V27" t="s">
        <v>849</v>
      </c>
      <c r="X27" t="s">
        <v>959</v>
      </c>
    </row>
    <row r="28" spans="1:33" x14ac:dyDescent="0.45">
      <c r="A28">
        <v>1</v>
      </c>
      <c r="C28">
        <v>1</v>
      </c>
      <c r="E28">
        <v>1854</v>
      </c>
      <c r="G28">
        <v>1</v>
      </c>
      <c r="I28" t="s">
        <v>759</v>
      </c>
      <c r="J28" t="s">
        <v>759</v>
      </c>
      <c r="L28" t="s">
        <v>416</v>
      </c>
      <c r="S28">
        <v>1</v>
      </c>
      <c r="T28" t="s">
        <v>194</v>
      </c>
      <c r="V28" t="s">
        <v>850</v>
      </c>
      <c r="X28" t="s">
        <v>760</v>
      </c>
    </row>
    <row r="29" spans="1:33" x14ac:dyDescent="0.45">
      <c r="A29">
        <v>1</v>
      </c>
      <c r="C29">
        <v>1</v>
      </c>
      <c r="E29">
        <v>1854</v>
      </c>
      <c r="G29">
        <v>1</v>
      </c>
      <c r="I29" t="s">
        <v>30</v>
      </c>
      <c r="J29" t="s">
        <v>31</v>
      </c>
      <c r="K29">
        <v>10</v>
      </c>
      <c r="L29" t="s">
        <v>28</v>
      </c>
      <c r="Q29">
        <v>1</v>
      </c>
      <c r="R29" t="s">
        <v>12</v>
      </c>
      <c r="U29" t="s">
        <v>25</v>
      </c>
      <c r="W29">
        <v>19</v>
      </c>
      <c r="X29" t="s">
        <v>851</v>
      </c>
    </row>
    <row r="30" spans="1:33" x14ac:dyDescent="0.45">
      <c r="A30">
        <v>1</v>
      </c>
      <c r="D30">
        <v>1</v>
      </c>
      <c r="E30">
        <v>1846</v>
      </c>
      <c r="G30">
        <v>1</v>
      </c>
      <c r="I30" t="s">
        <v>32</v>
      </c>
      <c r="J30" s="2" t="s">
        <v>232</v>
      </c>
      <c r="L30" t="s">
        <v>33</v>
      </c>
      <c r="U30" t="s">
        <v>34</v>
      </c>
      <c r="W30" t="s">
        <v>34</v>
      </c>
      <c r="X30" t="s">
        <v>35</v>
      </c>
    </row>
    <row r="31" spans="1:33" x14ac:dyDescent="0.45">
      <c r="A31">
        <v>1</v>
      </c>
      <c r="C31">
        <v>1</v>
      </c>
      <c r="E31">
        <v>1855</v>
      </c>
      <c r="G31">
        <v>1</v>
      </c>
      <c r="I31" t="s">
        <v>43</v>
      </c>
      <c r="J31" t="s">
        <v>44</v>
      </c>
      <c r="L31" t="s">
        <v>34</v>
      </c>
      <c r="X31" t="s">
        <v>45</v>
      </c>
    </row>
    <row r="32" spans="1:33" x14ac:dyDescent="0.45">
      <c r="A32">
        <v>1</v>
      </c>
      <c r="C32">
        <v>1</v>
      </c>
      <c r="E32">
        <v>1855</v>
      </c>
      <c r="G32">
        <v>1</v>
      </c>
      <c r="I32" t="s">
        <v>46</v>
      </c>
      <c r="J32" t="s">
        <v>47</v>
      </c>
      <c r="K32">
        <v>8</v>
      </c>
      <c r="L32" t="s">
        <v>24</v>
      </c>
      <c r="Q32">
        <v>1</v>
      </c>
      <c r="R32" t="s">
        <v>12</v>
      </c>
      <c r="W32">
        <v>11</v>
      </c>
      <c r="X32" t="s">
        <v>960</v>
      </c>
    </row>
    <row r="33" spans="1:24" x14ac:dyDescent="0.45">
      <c r="A33">
        <v>1</v>
      </c>
      <c r="D33">
        <v>1</v>
      </c>
      <c r="E33">
        <v>1855</v>
      </c>
      <c r="G33">
        <v>1</v>
      </c>
      <c r="I33" t="s">
        <v>48</v>
      </c>
      <c r="J33" t="s">
        <v>48</v>
      </c>
      <c r="K33">
        <v>1</v>
      </c>
      <c r="L33" t="s">
        <v>49</v>
      </c>
      <c r="N33">
        <v>1</v>
      </c>
      <c r="O33">
        <v>1</v>
      </c>
      <c r="P33" t="s">
        <v>49</v>
      </c>
      <c r="U33" t="s">
        <v>50</v>
      </c>
      <c r="V33" t="s">
        <v>852</v>
      </c>
      <c r="X33" t="s">
        <v>45</v>
      </c>
    </row>
    <row r="34" spans="1:24" x14ac:dyDescent="0.45">
      <c r="A34">
        <v>1</v>
      </c>
      <c r="D34">
        <v>1</v>
      </c>
      <c r="E34">
        <v>1855</v>
      </c>
      <c r="G34">
        <v>1</v>
      </c>
      <c r="I34" t="s">
        <v>51</v>
      </c>
      <c r="J34" t="s">
        <v>325</v>
      </c>
      <c r="K34">
        <v>17</v>
      </c>
      <c r="L34" t="s">
        <v>52</v>
      </c>
      <c r="M34" t="s">
        <v>53</v>
      </c>
      <c r="N34">
        <v>1</v>
      </c>
      <c r="O34">
        <v>1</v>
      </c>
      <c r="P34" t="s">
        <v>54</v>
      </c>
      <c r="U34" t="s">
        <v>50</v>
      </c>
      <c r="V34" t="s">
        <v>853</v>
      </c>
      <c r="W34">
        <v>78</v>
      </c>
      <c r="X34" t="s">
        <v>961</v>
      </c>
    </row>
    <row r="35" spans="1:24" x14ac:dyDescent="0.45">
      <c r="A35">
        <v>1</v>
      </c>
      <c r="C35">
        <v>1</v>
      </c>
      <c r="E35">
        <v>1855</v>
      </c>
      <c r="G35">
        <v>1</v>
      </c>
      <c r="I35" t="s">
        <v>325</v>
      </c>
      <c r="J35" t="s">
        <v>326</v>
      </c>
      <c r="K35">
        <v>4</v>
      </c>
      <c r="L35" t="s">
        <v>28</v>
      </c>
      <c r="Q35">
        <v>1</v>
      </c>
      <c r="R35" t="s">
        <v>12</v>
      </c>
      <c r="U35" t="s">
        <v>25</v>
      </c>
      <c r="W35">
        <v>14</v>
      </c>
      <c r="X35" t="s">
        <v>1232</v>
      </c>
    </row>
    <row r="36" spans="1:24" x14ac:dyDescent="0.45">
      <c r="A36">
        <v>1</v>
      </c>
      <c r="D36">
        <v>1</v>
      </c>
      <c r="E36">
        <v>1855</v>
      </c>
      <c r="G36">
        <v>1</v>
      </c>
      <c r="I36" t="s">
        <v>326</v>
      </c>
      <c r="J36" t="s">
        <v>327</v>
      </c>
      <c r="K36">
        <v>16</v>
      </c>
      <c r="L36" t="s">
        <v>52</v>
      </c>
      <c r="N36">
        <v>1</v>
      </c>
      <c r="O36">
        <v>1</v>
      </c>
      <c r="P36" t="s">
        <v>54</v>
      </c>
      <c r="X36" t="s">
        <v>962</v>
      </c>
    </row>
    <row r="37" spans="1:24" x14ac:dyDescent="0.45">
      <c r="A37">
        <v>1</v>
      </c>
      <c r="D37">
        <v>1</v>
      </c>
      <c r="E37">
        <v>1855</v>
      </c>
      <c r="G37">
        <v>1</v>
      </c>
      <c r="I37" t="s">
        <v>335</v>
      </c>
      <c r="J37" t="s">
        <v>335</v>
      </c>
      <c r="K37">
        <v>1</v>
      </c>
      <c r="L37" t="s">
        <v>332</v>
      </c>
      <c r="N37">
        <v>1</v>
      </c>
      <c r="O37">
        <v>1</v>
      </c>
      <c r="P37" t="s">
        <v>49</v>
      </c>
      <c r="U37" t="s">
        <v>90</v>
      </c>
      <c r="V37" t="s">
        <v>854</v>
      </c>
      <c r="W37" t="s">
        <v>34</v>
      </c>
      <c r="X37" t="s">
        <v>963</v>
      </c>
    </row>
    <row r="38" spans="1:24" x14ac:dyDescent="0.45">
      <c r="A38">
        <v>1</v>
      </c>
      <c r="D38">
        <v>1</v>
      </c>
      <c r="E38">
        <v>1855</v>
      </c>
      <c r="G38">
        <v>1</v>
      </c>
      <c r="I38" t="s">
        <v>331</v>
      </c>
      <c r="J38" t="s">
        <v>331</v>
      </c>
      <c r="K38">
        <v>1</v>
      </c>
      <c r="L38" t="s">
        <v>332</v>
      </c>
      <c r="N38">
        <v>1</v>
      </c>
      <c r="O38">
        <v>1</v>
      </c>
      <c r="P38" t="s">
        <v>49</v>
      </c>
      <c r="U38" t="s">
        <v>90</v>
      </c>
      <c r="V38" t="s">
        <v>854</v>
      </c>
      <c r="W38" t="s">
        <v>34</v>
      </c>
      <c r="X38" t="s">
        <v>964</v>
      </c>
    </row>
    <row r="39" spans="1:24" x14ac:dyDescent="0.45">
      <c r="B39">
        <v>1</v>
      </c>
      <c r="C39">
        <v>1</v>
      </c>
      <c r="E39">
        <v>1855</v>
      </c>
      <c r="F39">
        <v>1</v>
      </c>
      <c r="I39" s="2" t="s">
        <v>232</v>
      </c>
      <c r="J39" t="s">
        <v>359</v>
      </c>
      <c r="L39" t="s">
        <v>60</v>
      </c>
      <c r="N39">
        <v>1</v>
      </c>
      <c r="O39">
        <v>1</v>
      </c>
      <c r="P39" t="s">
        <v>55</v>
      </c>
      <c r="V39" t="s">
        <v>855</v>
      </c>
      <c r="X39" t="s">
        <v>965</v>
      </c>
    </row>
    <row r="40" spans="1:24" x14ac:dyDescent="0.45">
      <c r="B40">
        <v>1</v>
      </c>
      <c r="C40">
        <v>1</v>
      </c>
      <c r="E40">
        <v>1855</v>
      </c>
      <c r="F40">
        <v>1</v>
      </c>
      <c r="I40" t="s">
        <v>360</v>
      </c>
      <c r="J40" t="s">
        <v>361</v>
      </c>
      <c r="K40">
        <v>1</v>
      </c>
      <c r="L40" t="s">
        <v>58</v>
      </c>
      <c r="Q40">
        <v>1</v>
      </c>
      <c r="R40" t="s">
        <v>59</v>
      </c>
      <c r="U40" t="s">
        <v>25</v>
      </c>
      <c r="X40" t="s">
        <v>966</v>
      </c>
    </row>
    <row r="41" spans="1:24" x14ac:dyDescent="0.45">
      <c r="B41">
        <v>1</v>
      </c>
      <c r="D41">
        <v>1</v>
      </c>
      <c r="E41">
        <v>1855</v>
      </c>
      <c r="F41">
        <v>1</v>
      </c>
      <c r="I41" t="s">
        <v>362</v>
      </c>
      <c r="J41" t="s">
        <v>364</v>
      </c>
      <c r="K41">
        <v>3</v>
      </c>
      <c r="L41" t="s">
        <v>98</v>
      </c>
      <c r="N41">
        <v>1</v>
      </c>
      <c r="O41">
        <v>1</v>
      </c>
      <c r="P41" t="s">
        <v>54</v>
      </c>
      <c r="U41" t="s">
        <v>69</v>
      </c>
      <c r="V41" t="s">
        <v>363</v>
      </c>
      <c r="X41" t="s">
        <v>967</v>
      </c>
    </row>
    <row r="42" spans="1:24" x14ac:dyDescent="0.45">
      <c r="B42">
        <v>1</v>
      </c>
      <c r="C42">
        <v>1</v>
      </c>
      <c r="E42">
        <v>1855</v>
      </c>
      <c r="F42">
        <v>1</v>
      </c>
      <c r="I42" s="2" t="s">
        <v>232</v>
      </c>
      <c r="J42" t="s">
        <v>365</v>
      </c>
      <c r="L42" t="s">
        <v>58</v>
      </c>
      <c r="U42" t="s">
        <v>25</v>
      </c>
      <c r="X42" t="s">
        <v>969</v>
      </c>
    </row>
    <row r="43" spans="1:24" x14ac:dyDescent="0.45">
      <c r="B43">
        <v>1</v>
      </c>
      <c r="D43">
        <v>1</v>
      </c>
      <c r="E43">
        <v>1855</v>
      </c>
      <c r="F43">
        <v>1</v>
      </c>
      <c r="I43" t="s">
        <v>365</v>
      </c>
      <c r="J43" t="s">
        <v>366</v>
      </c>
      <c r="K43">
        <v>16</v>
      </c>
      <c r="L43" t="s">
        <v>60</v>
      </c>
      <c r="N43">
        <v>1</v>
      </c>
      <c r="O43">
        <v>1</v>
      </c>
      <c r="P43" t="s">
        <v>55</v>
      </c>
      <c r="X43" t="s">
        <v>968</v>
      </c>
    </row>
    <row r="44" spans="1:24" x14ac:dyDescent="0.45">
      <c r="B44">
        <v>1</v>
      </c>
      <c r="C44">
        <v>1</v>
      </c>
      <c r="E44">
        <v>1855</v>
      </c>
      <c r="F44">
        <v>1</v>
      </c>
      <c r="I44" t="s">
        <v>366</v>
      </c>
      <c r="J44" t="s">
        <v>333</v>
      </c>
      <c r="K44">
        <v>68</v>
      </c>
      <c r="L44" t="s">
        <v>76</v>
      </c>
      <c r="Q44">
        <v>1</v>
      </c>
      <c r="R44" t="s">
        <v>78</v>
      </c>
      <c r="U44" t="s">
        <v>367</v>
      </c>
      <c r="X44" t="s">
        <v>970</v>
      </c>
    </row>
    <row r="45" spans="1:24" x14ac:dyDescent="0.45">
      <c r="B45">
        <v>1</v>
      </c>
      <c r="C45">
        <v>1</v>
      </c>
      <c r="E45">
        <v>1855</v>
      </c>
      <c r="F45">
        <v>1</v>
      </c>
      <c r="I45" t="s">
        <v>325</v>
      </c>
      <c r="J45" t="s">
        <v>325</v>
      </c>
      <c r="K45">
        <v>1</v>
      </c>
      <c r="L45" t="s">
        <v>358</v>
      </c>
      <c r="Q45">
        <v>1</v>
      </c>
      <c r="R45" t="s">
        <v>78</v>
      </c>
      <c r="U45" t="s">
        <v>25</v>
      </c>
      <c r="V45" t="s">
        <v>856</v>
      </c>
      <c r="X45" t="s">
        <v>971</v>
      </c>
    </row>
    <row r="46" spans="1:24" x14ac:dyDescent="0.45">
      <c r="B46">
        <v>1</v>
      </c>
      <c r="C46">
        <v>1</v>
      </c>
      <c r="E46">
        <v>1855</v>
      </c>
      <c r="F46">
        <v>1</v>
      </c>
      <c r="I46" t="s">
        <v>357</v>
      </c>
      <c r="J46" t="s">
        <v>357</v>
      </c>
      <c r="K46">
        <v>1</v>
      </c>
      <c r="L46" t="s">
        <v>143</v>
      </c>
      <c r="Q46">
        <v>1</v>
      </c>
      <c r="R46" t="s">
        <v>78</v>
      </c>
      <c r="U46" t="s">
        <v>69</v>
      </c>
      <c r="V46" t="s">
        <v>857</v>
      </c>
      <c r="X46" t="s">
        <v>972</v>
      </c>
    </row>
    <row r="47" spans="1:24" x14ac:dyDescent="0.45">
      <c r="B47">
        <v>1</v>
      </c>
      <c r="C47">
        <v>1</v>
      </c>
      <c r="E47">
        <v>1855</v>
      </c>
      <c r="F47">
        <v>1</v>
      </c>
      <c r="I47" t="s">
        <v>333</v>
      </c>
      <c r="J47" t="s">
        <v>350</v>
      </c>
      <c r="K47">
        <v>8</v>
      </c>
      <c r="L47" t="s">
        <v>60</v>
      </c>
      <c r="M47" t="s">
        <v>334</v>
      </c>
      <c r="N47">
        <v>1</v>
      </c>
      <c r="O47">
        <v>1</v>
      </c>
      <c r="P47" t="s">
        <v>55</v>
      </c>
      <c r="W47" t="s">
        <v>34</v>
      </c>
      <c r="X47" t="s">
        <v>973</v>
      </c>
    </row>
    <row r="48" spans="1:24" x14ac:dyDescent="0.45">
      <c r="B48">
        <v>1</v>
      </c>
      <c r="C48">
        <v>1</v>
      </c>
      <c r="E48">
        <v>1855</v>
      </c>
      <c r="F48">
        <v>1</v>
      </c>
      <c r="I48" t="s">
        <v>350</v>
      </c>
      <c r="J48" t="s">
        <v>351</v>
      </c>
      <c r="K48">
        <v>3</v>
      </c>
      <c r="L48" t="s">
        <v>338</v>
      </c>
      <c r="N48">
        <v>1</v>
      </c>
      <c r="O48">
        <v>1</v>
      </c>
      <c r="P48" t="s">
        <v>55</v>
      </c>
      <c r="V48" t="s">
        <v>858</v>
      </c>
      <c r="X48" t="s">
        <v>974</v>
      </c>
    </row>
    <row r="49" spans="1:24" x14ac:dyDescent="0.45">
      <c r="A49">
        <v>1</v>
      </c>
      <c r="C49">
        <v>1</v>
      </c>
      <c r="E49">
        <v>1855</v>
      </c>
      <c r="G49">
        <v>1</v>
      </c>
      <c r="I49" t="s">
        <v>340</v>
      </c>
      <c r="J49" t="s">
        <v>328</v>
      </c>
      <c r="K49">
        <v>1</v>
      </c>
      <c r="L49" t="s">
        <v>341</v>
      </c>
      <c r="Q49">
        <v>1</v>
      </c>
      <c r="R49" t="s">
        <v>59</v>
      </c>
      <c r="W49" t="s">
        <v>34</v>
      </c>
      <c r="X49" t="s">
        <v>975</v>
      </c>
    </row>
    <row r="50" spans="1:24" x14ac:dyDescent="0.45">
      <c r="A50">
        <v>1</v>
      </c>
      <c r="D50">
        <v>1</v>
      </c>
      <c r="E50">
        <v>1855</v>
      </c>
      <c r="G50">
        <v>1</v>
      </c>
      <c r="I50" t="s">
        <v>328</v>
      </c>
      <c r="J50" t="s">
        <v>328</v>
      </c>
      <c r="L50" t="s">
        <v>329</v>
      </c>
      <c r="Q50">
        <v>1</v>
      </c>
      <c r="R50" t="s">
        <v>330</v>
      </c>
      <c r="V50" t="s">
        <v>342</v>
      </c>
      <c r="X50" t="s">
        <v>976</v>
      </c>
    </row>
    <row r="51" spans="1:24" x14ac:dyDescent="0.45">
      <c r="A51">
        <v>1</v>
      </c>
      <c r="D51">
        <v>1</v>
      </c>
      <c r="E51">
        <v>1855</v>
      </c>
      <c r="G51">
        <v>1</v>
      </c>
      <c r="I51" t="s">
        <v>328</v>
      </c>
      <c r="J51" t="s">
        <v>343</v>
      </c>
      <c r="K51">
        <v>1</v>
      </c>
      <c r="L51" t="s">
        <v>344</v>
      </c>
      <c r="Q51">
        <v>1</v>
      </c>
      <c r="R51" t="s">
        <v>88</v>
      </c>
      <c r="U51" t="s">
        <v>69</v>
      </c>
      <c r="V51" t="s">
        <v>859</v>
      </c>
      <c r="W51" t="s">
        <v>34</v>
      </c>
      <c r="X51" t="s">
        <v>977</v>
      </c>
    </row>
    <row r="52" spans="1:24" x14ac:dyDescent="0.45">
      <c r="A52">
        <v>1</v>
      </c>
      <c r="D52">
        <v>1</v>
      </c>
      <c r="E52">
        <v>1855</v>
      </c>
      <c r="G52">
        <v>1</v>
      </c>
      <c r="I52" t="s">
        <v>343</v>
      </c>
      <c r="J52" t="s">
        <v>346</v>
      </c>
      <c r="K52">
        <v>1</v>
      </c>
      <c r="L52" t="s">
        <v>345</v>
      </c>
      <c r="N52">
        <v>1</v>
      </c>
      <c r="O52">
        <v>1</v>
      </c>
      <c r="P52" t="s">
        <v>55</v>
      </c>
      <c r="U52" t="s">
        <v>50</v>
      </c>
      <c r="W52" t="s">
        <v>34</v>
      </c>
      <c r="X52" t="s">
        <v>977</v>
      </c>
    </row>
    <row r="53" spans="1:24" x14ac:dyDescent="0.45">
      <c r="A53">
        <v>1</v>
      </c>
      <c r="D53">
        <v>1</v>
      </c>
      <c r="E53">
        <v>1855</v>
      </c>
      <c r="G53">
        <v>1</v>
      </c>
      <c r="I53" t="s">
        <v>346</v>
      </c>
      <c r="J53" t="s">
        <v>348</v>
      </c>
      <c r="K53">
        <v>2</v>
      </c>
      <c r="L53" t="s">
        <v>347</v>
      </c>
      <c r="N53">
        <v>1</v>
      </c>
      <c r="O53">
        <v>1</v>
      </c>
      <c r="P53" t="s">
        <v>55</v>
      </c>
      <c r="U53" t="s">
        <v>50</v>
      </c>
      <c r="W53" t="s">
        <v>34</v>
      </c>
      <c r="X53" t="s">
        <v>978</v>
      </c>
    </row>
    <row r="54" spans="1:24" x14ac:dyDescent="0.45">
      <c r="A54">
        <v>1</v>
      </c>
      <c r="D54">
        <v>1</v>
      </c>
      <c r="E54">
        <v>1855</v>
      </c>
      <c r="G54">
        <v>1</v>
      </c>
      <c r="I54" t="s">
        <v>348</v>
      </c>
      <c r="J54" t="s">
        <v>348</v>
      </c>
      <c r="K54">
        <v>1</v>
      </c>
      <c r="L54" t="s">
        <v>60</v>
      </c>
      <c r="N54">
        <v>1</v>
      </c>
      <c r="O54">
        <v>1</v>
      </c>
      <c r="P54" t="s">
        <v>55</v>
      </c>
      <c r="U54" t="s">
        <v>50</v>
      </c>
      <c r="X54" t="s">
        <v>979</v>
      </c>
    </row>
    <row r="55" spans="1:24" x14ac:dyDescent="0.45">
      <c r="A55">
        <v>1</v>
      </c>
      <c r="D55">
        <v>1</v>
      </c>
      <c r="E55">
        <v>1855</v>
      </c>
      <c r="G55">
        <v>1</v>
      </c>
      <c r="I55" t="s">
        <v>348</v>
      </c>
      <c r="J55" t="s">
        <v>336</v>
      </c>
      <c r="K55">
        <v>7</v>
      </c>
      <c r="L55" t="s">
        <v>349</v>
      </c>
      <c r="N55">
        <v>1</v>
      </c>
      <c r="O55">
        <v>1</v>
      </c>
      <c r="P55" t="s">
        <v>55</v>
      </c>
      <c r="U55" t="s">
        <v>50</v>
      </c>
      <c r="X55" t="s">
        <v>980</v>
      </c>
    </row>
    <row r="56" spans="1:24" x14ac:dyDescent="0.45">
      <c r="A56">
        <v>1</v>
      </c>
      <c r="D56">
        <v>1</v>
      </c>
      <c r="E56">
        <v>1855</v>
      </c>
      <c r="G56">
        <v>1</v>
      </c>
      <c r="I56" t="s">
        <v>336</v>
      </c>
      <c r="J56" t="s">
        <v>336</v>
      </c>
      <c r="K56">
        <v>1</v>
      </c>
      <c r="L56" t="s">
        <v>111</v>
      </c>
      <c r="N56">
        <v>1</v>
      </c>
      <c r="O56">
        <v>1</v>
      </c>
      <c r="P56" t="s">
        <v>55</v>
      </c>
      <c r="U56" t="s">
        <v>50</v>
      </c>
      <c r="W56" t="s">
        <v>34</v>
      </c>
      <c r="X56" t="s">
        <v>981</v>
      </c>
    </row>
    <row r="57" spans="1:24" x14ac:dyDescent="0.45">
      <c r="A57">
        <v>1</v>
      </c>
      <c r="C57">
        <v>1</v>
      </c>
      <c r="E57">
        <v>1855</v>
      </c>
      <c r="G57">
        <v>1</v>
      </c>
      <c r="I57" t="s">
        <v>337</v>
      </c>
      <c r="J57" t="s">
        <v>351</v>
      </c>
      <c r="K57">
        <v>5</v>
      </c>
      <c r="L57" t="s">
        <v>338</v>
      </c>
      <c r="N57">
        <v>1</v>
      </c>
      <c r="O57">
        <v>1</v>
      </c>
      <c r="P57" t="s">
        <v>55</v>
      </c>
      <c r="V57" t="s">
        <v>860</v>
      </c>
      <c r="X57" t="s">
        <v>982</v>
      </c>
    </row>
    <row r="58" spans="1:24" x14ac:dyDescent="0.45">
      <c r="A58">
        <v>1</v>
      </c>
      <c r="D58">
        <v>1</v>
      </c>
      <c r="E58">
        <v>1855</v>
      </c>
      <c r="G58">
        <v>1</v>
      </c>
      <c r="I58" t="s">
        <v>351</v>
      </c>
      <c r="J58" t="s">
        <v>351</v>
      </c>
      <c r="K58">
        <v>1</v>
      </c>
      <c r="L58" t="s">
        <v>64</v>
      </c>
      <c r="N58">
        <v>1</v>
      </c>
      <c r="O58">
        <v>1</v>
      </c>
      <c r="P58" t="s">
        <v>55</v>
      </c>
      <c r="U58" t="s">
        <v>50</v>
      </c>
      <c r="V58" t="s">
        <v>861</v>
      </c>
      <c r="X58" t="s">
        <v>352</v>
      </c>
    </row>
    <row r="59" spans="1:24" x14ac:dyDescent="0.45">
      <c r="A59">
        <v>1</v>
      </c>
      <c r="D59">
        <v>1</v>
      </c>
      <c r="E59">
        <v>1855</v>
      </c>
      <c r="G59">
        <v>1</v>
      </c>
      <c r="I59" t="s">
        <v>351</v>
      </c>
      <c r="J59" t="s">
        <v>863</v>
      </c>
      <c r="K59">
        <v>1</v>
      </c>
      <c r="L59" t="s">
        <v>353</v>
      </c>
      <c r="Q59">
        <v>1</v>
      </c>
      <c r="R59" t="s">
        <v>353</v>
      </c>
      <c r="V59" t="s">
        <v>862</v>
      </c>
      <c r="X59" t="s">
        <v>983</v>
      </c>
    </row>
    <row r="60" spans="1:24" x14ac:dyDescent="0.45">
      <c r="B60">
        <v>1</v>
      </c>
      <c r="D60">
        <v>1</v>
      </c>
      <c r="E60">
        <v>1855</v>
      </c>
      <c r="F60">
        <v>1</v>
      </c>
      <c r="I60" t="s">
        <v>337</v>
      </c>
      <c r="J60" t="s">
        <v>337</v>
      </c>
      <c r="K60">
        <v>1</v>
      </c>
      <c r="L60" t="s">
        <v>64</v>
      </c>
      <c r="N60">
        <v>1</v>
      </c>
      <c r="O60">
        <v>1</v>
      </c>
      <c r="P60" t="s">
        <v>55</v>
      </c>
      <c r="U60" t="s">
        <v>50</v>
      </c>
      <c r="V60" t="s">
        <v>864</v>
      </c>
      <c r="X60" t="s">
        <v>984</v>
      </c>
    </row>
    <row r="61" spans="1:24" x14ac:dyDescent="0.45">
      <c r="B61">
        <v>1</v>
      </c>
      <c r="D61">
        <v>1</v>
      </c>
      <c r="E61">
        <v>1855</v>
      </c>
      <c r="F61">
        <v>1</v>
      </c>
      <c r="I61" t="s">
        <v>351</v>
      </c>
      <c r="J61" s="2" t="s">
        <v>232</v>
      </c>
      <c r="L61" t="s">
        <v>339</v>
      </c>
      <c r="N61">
        <v>1</v>
      </c>
      <c r="O61">
        <v>1</v>
      </c>
      <c r="P61" t="s">
        <v>55</v>
      </c>
      <c r="U61" t="s">
        <v>50</v>
      </c>
      <c r="X61" t="s">
        <v>352</v>
      </c>
    </row>
    <row r="62" spans="1:24" x14ac:dyDescent="0.45">
      <c r="A62">
        <v>1</v>
      </c>
      <c r="D62">
        <v>1</v>
      </c>
      <c r="E62">
        <v>1855</v>
      </c>
      <c r="G62">
        <v>1</v>
      </c>
      <c r="I62" t="s">
        <v>354</v>
      </c>
      <c r="J62" t="s">
        <v>354</v>
      </c>
      <c r="K62">
        <v>1</v>
      </c>
      <c r="L62" t="s">
        <v>355</v>
      </c>
      <c r="N62">
        <v>1</v>
      </c>
      <c r="O62">
        <v>1</v>
      </c>
      <c r="P62" t="s">
        <v>38</v>
      </c>
      <c r="U62" t="s">
        <v>356</v>
      </c>
      <c r="V62" t="s">
        <v>865</v>
      </c>
      <c r="X62" t="s">
        <v>985</v>
      </c>
    </row>
    <row r="63" spans="1:24" x14ac:dyDescent="0.45">
      <c r="A63">
        <v>1</v>
      </c>
      <c r="C63">
        <v>1</v>
      </c>
      <c r="E63">
        <v>1856</v>
      </c>
      <c r="G63">
        <v>1</v>
      </c>
      <c r="I63" t="s">
        <v>771</v>
      </c>
      <c r="J63" t="s">
        <v>772</v>
      </c>
      <c r="K63">
        <v>7</v>
      </c>
      <c r="L63" t="s">
        <v>24</v>
      </c>
      <c r="Q63">
        <v>1</v>
      </c>
      <c r="R63" t="s">
        <v>12</v>
      </c>
      <c r="U63" t="s">
        <v>25</v>
      </c>
      <c r="V63" t="s">
        <v>866</v>
      </c>
      <c r="X63" t="s">
        <v>986</v>
      </c>
    </row>
    <row r="64" spans="1:24" x14ac:dyDescent="0.45">
      <c r="A64">
        <v>1</v>
      </c>
      <c r="C64">
        <v>1</v>
      </c>
      <c r="E64">
        <v>1856</v>
      </c>
      <c r="G64">
        <v>1</v>
      </c>
      <c r="I64" t="s">
        <v>773</v>
      </c>
      <c r="J64" t="s">
        <v>773</v>
      </c>
      <c r="K64">
        <v>1</v>
      </c>
      <c r="L64" t="s">
        <v>774</v>
      </c>
      <c r="Q64">
        <v>1</v>
      </c>
      <c r="R64" t="s">
        <v>12</v>
      </c>
      <c r="U64" t="s">
        <v>25</v>
      </c>
      <c r="V64" t="s">
        <v>837</v>
      </c>
      <c r="X64" t="s">
        <v>987</v>
      </c>
    </row>
    <row r="65" spans="1:24" x14ac:dyDescent="0.45">
      <c r="A65">
        <v>1</v>
      </c>
      <c r="D65">
        <v>1</v>
      </c>
      <c r="E65">
        <v>1856</v>
      </c>
      <c r="G65">
        <v>1</v>
      </c>
      <c r="I65" t="s">
        <v>775</v>
      </c>
      <c r="J65" t="s">
        <v>775</v>
      </c>
      <c r="K65">
        <v>1</v>
      </c>
      <c r="L65" t="s">
        <v>28</v>
      </c>
      <c r="M65" t="s">
        <v>777</v>
      </c>
      <c r="Q65">
        <v>1</v>
      </c>
      <c r="R65" t="s">
        <v>12</v>
      </c>
      <c r="U65" t="s">
        <v>25</v>
      </c>
      <c r="V65" t="s">
        <v>776</v>
      </c>
      <c r="X65" t="s">
        <v>988</v>
      </c>
    </row>
    <row r="66" spans="1:24" x14ac:dyDescent="0.45">
      <c r="A66">
        <v>1</v>
      </c>
      <c r="C66">
        <v>1</v>
      </c>
      <c r="E66">
        <v>1856</v>
      </c>
      <c r="G66">
        <v>1</v>
      </c>
      <c r="I66" t="s">
        <v>775</v>
      </c>
      <c r="J66" t="s">
        <v>778</v>
      </c>
      <c r="K66">
        <v>31</v>
      </c>
      <c r="L66" t="s">
        <v>676</v>
      </c>
      <c r="S66">
        <v>1</v>
      </c>
      <c r="T66" t="s">
        <v>194</v>
      </c>
      <c r="U66" t="s">
        <v>367</v>
      </c>
      <c r="V66" t="s">
        <v>867</v>
      </c>
      <c r="X66" t="s">
        <v>989</v>
      </c>
    </row>
    <row r="67" spans="1:24" x14ac:dyDescent="0.45">
      <c r="A67">
        <v>1</v>
      </c>
      <c r="D67">
        <v>1</v>
      </c>
      <c r="E67">
        <v>1856</v>
      </c>
      <c r="G67">
        <v>1</v>
      </c>
      <c r="I67" t="s">
        <v>778</v>
      </c>
      <c r="J67" t="s">
        <v>779</v>
      </c>
      <c r="K67">
        <v>1</v>
      </c>
      <c r="L67" t="s">
        <v>28</v>
      </c>
      <c r="Q67">
        <v>1</v>
      </c>
      <c r="R67" t="s">
        <v>12</v>
      </c>
      <c r="U67" t="s">
        <v>25</v>
      </c>
      <c r="X67" t="s">
        <v>990</v>
      </c>
    </row>
    <row r="68" spans="1:24" x14ac:dyDescent="0.45">
      <c r="A68">
        <v>1</v>
      </c>
      <c r="D68">
        <v>1</v>
      </c>
      <c r="E68">
        <v>1856</v>
      </c>
      <c r="G68">
        <v>1</v>
      </c>
      <c r="I68" t="s">
        <v>814</v>
      </c>
      <c r="J68" t="s">
        <v>814</v>
      </c>
      <c r="L68" t="s">
        <v>168</v>
      </c>
      <c r="N68">
        <v>1</v>
      </c>
      <c r="O68">
        <v>1</v>
      </c>
      <c r="P68" t="s">
        <v>169</v>
      </c>
      <c r="U68" t="s">
        <v>90</v>
      </c>
      <c r="V68" t="s">
        <v>815</v>
      </c>
      <c r="X68" t="s">
        <v>991</v>
      </c>
    </row>
    <row r="69" spans="1:24" x14ac:dyDescent="0.45">
      <c r="A69">
        <v>1</v>
      </c>
      <c r="D69">
        <v>1</v>
      </c>
      <c r="E69">
        <v>1856</v>
      </c>
      <c r="G69">
        <v>1</v>
      </c>
      <c r="I69" t="s">
        <v>814</v>
      </c>
      <c r="J69" t="s">
        <v>809</v>
      </c>
      <c r="K69">
        <v>4</v>
      </c>
      <c r="L69" t="s">
        <v>223</v>
      </c>
      <c r="M69" t="s">
        <v>813</v>
      </c>
      <c r="N69">
        <v>1</v>
      </c>
      <c r="O69">
        <v>1</v>
      </c>
      <c r="P69" t="s">
        <v>169</v>
      </c>
      <c r="U69" t="s">
        <v>90</v>
      </c>
      <c r="V69" t="s">
        <v>868</v>
      </c>
      <c r="X69" t="s">
        <v>992</v>
      </c>
    </row>
    <row r="70" spans="1:24" x14ac:dyDescent="0.45">
      <c r="A70">
        <v>1</v>
      </c>
      <c r="D70">
        <v>1</v>
      </c>
      <c r="E70">
        <v>1856</v>
      </c>
      <c r="G70">
        <v>1</v>
      </c>
      <c r="I70" t="s">
        <v>809</v>
      </c>
      <c r="J70" t="s">
        <v>811</v>
      </c>
      <c r="K70">
        <v>1</v>
      </c>
      <c r="L70" t="s">
        <v>810</v>
      </c>
      <c r="N70">
        <v>1</v>
      </c>
      <c r="O70">
        <v>1</v>
      </c>
      <c r="P70" t="s">
        <v>169</v>
      </c>
      <c r="U70" t="s">
        <v>50</v>
      </c>
      <c r="V70" t="s">
        <v>869</v>
      </c>
      <c r="X70" t="s">
        <v>993</v>
      </c>
    </row>
    <row r="71" spans="1:24" x14ac:dyDescent="0.45">
      <c r="A71">
        <v>1</v>
      </c>
      <c r="D71">
        <v>1</v>
      </c>
      <c r="E71">
        <v>1856</v>
      </c>
      <c r="G71">
        <v>1</v>
      </c>
      <c r="I71" t="s">
        <v>812</v>
      </c>
      <c r="J71" t="s">
        <v>807</v>
      </c>
      <c r="K71">
        <v>1</v>
      </c>
      <c r="L71" t="s">
        <v>223</v>
      </c>
      <c r="N71">
        <v>1</v>
      </c>
      <c r="O71">
        <v>1</v>
      </c>
      <c r="P71" t="s">
        <v>169</v>
      </c>
      <c r="X71" t="s">
        <v>994</v>
      </c>
    </row>
    <row r="72" spans="1:24" x14ac:dyDescent="0.45">
      <c r="A72">
        <v>1</v>
      </c>
      <c r="D72">
        <v>1</v>
      </c>
      <c r="E72">
        <v>1856</v>
      </c>
      <c r="G72">
        <v>1</v>
      </c>
      <c r="I72" t="s">
        <v>806</v>
      </c>
      <c r="J72" t="s">
        <v>761</v>
      </c>
      <c r="K72">
        <v>5</v>
      </c>
      <c r="L72" t="s">
        <v>762</v>
      </c>
      <c r="N72">
        <v>1</v>
      </c>
      <c r="O72">
        <v>1</v>
      </c>
      <c r="P72" t="s">
        <v>770</v>
      </c>
      <c r="U72" t="s">
        <v>50</v>
      </c>
      <c r="V72" t="s">
        <v>870</v>
      </c>
      <c r="X72" t="s">
        <v>995</v>
      </c>
    </row>
    <row r="73" spans="1:24" x14ac:dyDescent="0.45">
      <c r="A73">
        <v>1</v>
      </c>
      <c r="C73">
        <v>1</v>
      </c>
      <c r="E73">
        <v>1856</v>
      </c>
      <c r="G73">
        <v>1</v>
      </c>
      <c r="I73" t="s">
        <v>761</v>
      </c>
      <c r="J73" t="s">
        <v>798</v>
      </c>
      <c r="K73">
        <v>2</v>
      </c>
      <c r="L73" t="s">
        <v>763</v>
      </c>
      <c r="M73" t="s">
        <v>799</v>
      </c>
      <c r="N73">
        <v>1</v>
      </c>
      <c r="O73">
        <v>1</v>
      </c>
      <c r="P73" t="s">
        <v>214</v>
      </c>
      <c r="U73" t="s">
        <v>50</v>
      </c>
      <c r="V73" t="s">
        <v>871</v>
      </c>
      <c r="X73" t="s">
        <v>996</v>
      </c>
    </row>
    <row r="74" spans="1:24" x14ac:dyDescent="0.45">
      <c r="A74">
        <v>1</v>
      </c>
      <c r="D74">
        <v>1</v>
      </c>
      <c r="E74">
        <v>1856</v>
      </c>
      <c r="G74">
        <v>1</v>
      </c>
      <c r="I74" t="s">
        <v>798</v>
      </c>
      <c r="J74" s="2" t="s">
        <v>232</v>
      </c>
      <c r="K74">
        <v>2</v>
      </c>
      <c r="L74" t="s">
        <v>800</v>
      </c>
      <c r="N74">
        <v>1</v>
      </c>
      <c r="O74">
        <v>1</v>
      </c>
      <c r="P74" t="s">
        <v>214</v>
      </c>
    </row>
    <row r="75" spans="1:24" x14ac:dyDescent="0.45">
      <c r="A75">
        <v>1</v>
      </c>
      <c r="C75">
        <v>1</v>
      </c>
      <c r="E75">
        <v>1856</v>
      </c>
      <c r="G75">
        <v>1</v>
      </c>
      <c r="I75" t="s">
        <v>801</v>
      </c>
      <c r="J75" t="s">
        <v>802</v>
      </c>
      <c r="K75">
        <v>4</v>
      </c>
      <c r="L75" t="s">
        <v>218</v>
      </c>
      <c r="N75">
        <v>1</v>
      </c>
      <c r="O75">
        <v>1</v>
      </c>
      <c r="P75" t="s">
        <v>214</v>
      </c>
      <c r="U75" t="s">
        <v>50</v>
      </c>
      <c r="X75" t="s">
        <v>997</v>
      </c>
    </row>
    <row r="76" spans="1:24" x14ac:dyDescent="0.45">
      <c r="A76">
        <v>1</v>
      </c>
      <c r="D76">
        <v>1</v>
      </c>
      <c r="E76">
        <v>1856</v>
      </c>
      <c r="G76">
        <v>1</v>
      </c>
      <c r="I76" t="s">
        <v>797</v>
      </c>
      <c r="J76" t="s">
        <v>797</v>
      </c>
      <c r="L76" t="s">
        <v>803</v>
      </c>
      <c r="N76">
        <v>1</v>
      </c>
      <c r="O76">
        <v>1</v>
      </c>
      <c r="P76" t="s">
        <v>214</v>
      </c>
      <c r="U76" t="s">
        <v>50</v>
      </c>
      <c r="V76" t="s">
        <v>804</v>
      </c>
      <c r="X76" t="s">
        <v>998</v>
      </c>
    </row>
    <row r="77" spans="1:24" x14ac:dyDescent="0.45">
      <c r="A77">
        <v>1</v>
      </c>
      <c r="D77">
        <v>1</v>
      </c>
      <c r="E77">
        <v>1856</v>
      </c>
      <c r="G77">
        <v>1</v>
      </c>
      <c r="I77" t="s">
        <v>232</v>
      </c>
      <c r="J77" t="s">
        <v>805</v>
      </c>
      <c r="L77" t="s">
        <v>762</v>
      </c>
      <c r="N77">
        <v>1</v>
      </c>
      <c r="O77">
        <v>1</v>
      </c>
      <c r="P77" t="s">
        <v>770</v>
      </c>
      <c r="V77" t="s">
        <v>872</v>
      </c>
      <c r="X77" t="s">
        <v>999</v>
      </c>
    </row>
    <row r="78" spans="1:24" x14ac:dyDescent="0.45">
      <c r="A78">
        <v>1</v>
      </c>
      <c r="C78">
        <v>1</v>
      </c>
      <c r="E78">
        <v>1856</v>
      </c>
      <c r="G78">
        <v>1</v>
      </c>
      <c r="I78" t="s">
        <v>780</v>
      </c>
      <c r="J78" t="s">
        <v>780</v>
      </c>
      <c r="K78">
        <v>1</v>
      </c>
      <c r="L78" t="s">
        <v>383</v>
      </c>
      <c r="Q78">
        <v>1</v>
      </c>
      <c r="R78" t="s">
        <v>12</v>
      </c>
      <c r="U78" t="s">
        <v>50</v>
      </c>
      <c r="V78" t="s">
        <v>873</v>
      </c>
      <c r="X78" t="s">
        <v>1000</v>
      </c>
    </row>
    <row r="79" spans="1:24" x14ac:dyDescent="0.45">
      <c r="A79">
        <v>1</v>
      </c>
      <c r="C79">
        <v>1</v>
      </c>
      <c r="E79">
        <v>1856</v>
      </c>
      <c r="G79">
        <v>1</v>
      </c>
      <c r="I79" t="s">
        <v>780</v>
      </c>
      <c r="J79" t="s">
        <v>764</v>
      </c>
      <c r="K79">
        <v>1</v>
      </c>
      <c r="L79" t="s">
        <v>768</v>
      </c>
      <c r="Q79">
        <v>1</v>
      </c>
      <c r="R79" t="s">
        <v>88</v>
      </c>
      <c r="U79" t="s">
        <v>50</v>
      </c>
      <c r="V79" t="s">
        <v>874</v>
      </c>
      <c r="X79" t="s">
        <v>1001</v>
      </c>
    </row>
    <row r="80" spans="1:24" x14ac:dyDescent="0.45">
      <c r="A80">
        <v>1</v>
      </c>
      <c r="C80">
        <v>1</v>
      </c>
      <c r="E80">
        <v>1856</v>
      </c>
      <c r="G80">
        <v>1</v>
      </c>
      <c r="I80" t="s">
        <v>764</v>
      </c>
      <c r="J80" t="s">
        <v>764</v>
      </c>
      <c r="L80" t="s">
        <v>278</v>
      </c>
      <c r="Q80">
        <v>1</v>
      </c>
      <c r="R80" t="s">
        <v>88</v>
      </c>
      <c r="U80" t="s">
        <v>50</v>
      </c>
      <c r="V80" t="s">
        <v>875</v>
      </c>
      <c r="X80" t="s">
        <v>1002</v>
      </c>
    </row>
    <row r="81" spans="1:24" x14ac:dyDescent="0.45">
      <c r="A81">
        <v>1</v>
      </c>
      <c r="C81">
        <v>1</v>
      </c>
      <c r="E81">
        <v>1856</v>
      </c>
      <c r="G81">
        <v>1</v>
      </c>
      <c r="I81" s="2" t="s">
        <v>232</v>
      </c>
      <c r="J81" t="s">
        <v>764</v>
      </c>
      <c r="L81" t="s">
        <v>386</v>
      </c>
      <c r="Q81">
        <v>1</v>
      </c>
      <c r="R81" t="s">
        <v>88</v>
      </c>
      <c r="U81" t="s">
        <v>50</v>
      </c>
      <c r="V81" t="s">
        <v>876</v>
      </c>
      <c r="X81" t="s">
        <v>765</v>
      </c>
    </row>
    <row r="82" spans="1:24" x14ac:dyDescent="0.45">
      <c r="A82">
        <v>1</v>
      </c>
      <c r="C82">
        <v>1</v>
      </c>
      <c r="E82">
        <v>1856</v>
      </c>
      <c r="G82">
        <v>1</v>
      </c>
      <c r="I82" t="s">
        <v>764</v>
      </c>
      <c r="J82" t="s">
        <v>781</v>
      </c>
      <c r="K82">
        <v>1</v>
      </c>
      <c r="L82" t="s">
        <v>389</v>
      </c>
      <c r="Q82">
        <v>1</v>
      </c>
      <c r="R82" t="s">
        <v>88</v>
      </c>
      <c r="U82" t="s">
        <v>50</v>
      </c>
      <c r="V82" t="s">
        <v>877</v>
      </c>
      <c r="X82" t="s">
        <v>1003</v>
      </c>
    </row>
    <row r="83" spans="1:24" x14ac:dyDescent="0.45">
      <c r="A83">
        <v>1</v>
      </c>
      <c r="C83">
        <v>1</v>
      </c>
      <c r="E83">
        <v>1856</v>
      </c>
      <c r="G83">
        <v>1</v>
      </c>
      <c r="I83" t="s">
        <v>781</v>
      </c>
      <c r="J83" t="s">
        <v>781</v>
      </c>
      <c r="K83">
        <v>1</v>
      </c>
      <c r="L83" t="s">
        <v>783</v>
      </c>
      <c r="M83" t="s">
        <v>785</v>
      </c>
      <c r="Q83">
        <v>1</v>
      </c>
      <c r="R83" t="s">
        <v>610</v>
      </c>
      <c r="U83" t="s">
        <v>50</v>
      </c>
      <c r="V83" t="s">
        <v>784</v>
      </c>
      <c r="X83" t="s">
        <v>1004</v>
      </c>
    </row>
    <row r="84" spans="1:24" x14ac:dyDescent="0.45">
      <c r="A84">
        <v>1</v>
      </c>
      <c r="D84">
        <v>1</v>
      </c>
      <c r="E84">
        <v>1856</v>
      </c>
      <c r="G84">
        <v>1</v>
      </c>
      <c r="I84" t="s">
        <v>781</v>
      </c>
      <c r="J84" t="s">
        <v>781</v>
      </c>
      <c r="L84" t="s">
        <v>782</v>
      </c>
      <c r="Q84">
        <v>1</v>
      </c>
      <c r="R84" t="s">
        <v>610</v>
      </c>
      <c r="U84" t="s">
        <v>50</v>
      </c>
      <c r="V84" t="s">
        <v>878</v>
      </c>
      <c r="X84" t="s">
        <v>1004</v>
      </c>
    </row>
    <row r="85" spans="1:24" x14ac:dyDescent="0.45">
      <c r="A85">
        <v>1</v>
      </c>
      <c r="D85">
        <v>1</v>
      </c>
      <c r="E85">
        <v>1856</v>
      </c>
      <c r="G85">
        <v>1</v>
      </c>
      <c r="I85" t="s">
        <v>781</v>
      </c>
      <c r="J85" t="s">
        <v>789</v>
      </c>
      <c r="K85">
        <v>2</v>
      </c>
      <c r="L85" t="s">
        <v>786</v>
      </c>
      <c r="N85">
        <v>1</v>
      </c>
      <c r="O85">
        <v>1</v>
      </c>
      <c r="P85" t="s">
        <v>650</v>
      </c>
      <c r="U85" t="s">
        <v>50</v>
      </c>
      <c r="X85" t="s">
        <v>1005</v>
      </c>
    </row>
    <row r="86" spans="1:24" x14ac:dyDescent="0.45">
      <c r="A86">
        <v>1</v>
      </c>
      <c r="D86">
        <v>1</v>
      </c>
      <c r="E86">
        <v>1856</v>
      </c>
      <c r="G86">
        <v>1</v>
      </c>
      <c r="I86" t="s">
        <v>789</v>
      </c>
      <c r="J86" t="s">
        <v>790</v>
      </c>
      <c r="K86">
        <v>1</v>
      </c>
      <c r="L86" t="s">
        <v>594</v>
      </c>
      <c r="N86">
        <v>1</v>
      </c>
      <c r="O86">
        <v>1</v>
      </c>
      <c r="P86" t="s">
        <v>650</v>
      </c>
      <c r="U86" t="s">
        <v>50</v>
      </c>
      <c r="X86" t="s">
        <v>1006</v>
      </c>
    </row>
    <row r="87" spans="1:24" x14ac:dyDescent="0.45">
      <c r="A87">
        <v>1</v>
      </c>
      <c r="D87">
        <v>1</v>
      </c>
      <c r="E87">
        <v>1856</v>
      </c>
      <c r="G87">
        <v>1</v>
      </c>
      <c r="I87" t="s">
        <v>790</v>
      </c>
      <c r="J87" t="s">
        <v>787</v>
      </c>
      <c r="K87">
        <v>1</v>
      </c>
      <c r="L87" t="s">
        <v>791</v>
      </c>
      <c r="M87" t="s">
        <v>792</v>
      </c>
      <c r="Q87">
        <v>1</v>
      </c>
      <c r="R87" t="s">
        <v>88</v>
      </c>
      <c r="X87" t="s">
        <v>1007</v>
      </c>
    </row>
    <row r="88" spans="1:24" x14ac:dyDescent="0.45">
      <c r="A88">
        <v>1</v>
      </c>
      <c r="D88">
        <v>1</v>
      </c>
      <c r="E88">
        <v>1856</v>
      </c>
      <c r="G88">
        <v>1</v>
      </c>
      <c r="I88" t="s">
        <v>787</v>
      </c>
      <c r="J88" t="s">
        <v>788</v>
      </c>
      <c r="K88">
        <v>1</v>
      </c>
      <c r="L88" t="s">
        <v>389</v>
      </c>
      <c r="Q88">
        <v>1</v>
      </c>
      <c r="R88" t="s">
        <v>88</v>
      </c>
      <c r="U88" t="s">
        <v>25</v>
      </c>
      <c r="V88" t="s">
        <v>836</v>
      </c>
      <c r="X88" t="s">
        <v>1008</v>
      </c>
    </row>
    <row r="89" spans="1:24" x14ac:dyDescent="0.45">
      <c r="A89">
        <v>1</v>
      </c>
      <c r="D89">
        <v>1</v>
      </c>
      <c r="E89">
        <v>1856</v>
      </c>
      <c r="G89">
        <v>1</v>
      </c>
      <c r="I89" t="s">
        <v>788</v>
      </c>
      <c r="J89" t="s">
        <v>766</v>
      </c>
      <c r="K89">
        <v>6</v>
      </c>
      <c r="L89" t="s">
        <v>286</v>
      </c>
      <c r="Q89">
        <v>1</v>
      </c>
      <c r="R89" t="s">
        <v>88</v>
      </c>
      <c r="U89" t="s">
        <v>25</v>
      </c>
      <c r="V89" t="s">
        <v>879</v>
      </c>
      <c r="X89" t="s">
        <v>1009</v>
      </c>
    </row>
    <row r="90" spans="1:24" x14ac:dyDescent="0.45">
      <c r="A90">
        <v>1</v>
      </c>
      <c r="C90">
        <v>1</v>
      </c>
      <c r="E90">
        <v>1856</v>
      </c>
      <c r="G90">
        <v>1</v>
      </c>
      <c r="I90" t="s">
        <v>766</v>
      </c>
      <c r="J90" t="s">
        <v>767</v>
      </c>
      <c r="K90">
        <v>1</v>
      </c>
      <c r="L90" t="s">
        <v>768</v>
      </c>
      <c r="Q90">
        <v>1</v>
      </c>
      <c r="R90" t="s">
        <v>88</v>
      </c>
      <c r="X90" t="s">
        <v>769</v>
      </c>
    </row>
    <row r="91" spans="1:24" x14ac:dyDescent="0.45">
      <c r="A91">
        <v>1</v>
      </c>
      <c r="C91">
        <v>1</v>
      </c>
      <c r="E91">
        <v>1856</v>
      </c>
      <c r="G91">
        <v>1</v>
      </c>
      <c r="I91" t="s">
        <v>767</v>
      </c>
      <c r="J91" t="s">
        <v>767</v>
      </c>
      <c r="K91">
        <v>1</v>
      </c>
      <c r="L91" t="s">
        <v>383</v>
      </c>
      <c r="M91" t="s">
        <v>793</v>
      </c>
      <c r="Q91">
        <v>1</v>
      </c>
      <c r="R91" t="s">
        <v>12</v>
      </c>
      <c r="U91" t="s">
        <v>25</v>
      </c>
      <c r="V91" t="s">
        <v>880</v>
      </c>
      <c r="X91" t="s">
        <v>794</v>
      </c>
    </row>
    <row r="92" spans="1:24" x14ac:dyDescent="0.45">
      <c r="A92">
        <v>1</v>
      </c>
      <c r="C92">
        <v>1</v>
      </c>
      <c r="E92">
        <v>1856</v>
      </c>
      <c r="G92">
        <v>1</v>
      </c>
      <c r="I92" t="s">
        <v>795</v>
      </c>
      <c r="J92" t="s">
        <v>796</v>
      </c>
      <c r="K92">
        <v>2</v>
      </c>
      <c r="L92" t="s">
        <v>24</v>
      </c>
      <c r="Q92">
        <v>1</v>
      </c>
      <c r="R92" t="s">
        <v>12</v>
      </c>
      <c r="U92" t="s">
        <v>63</v>
      </c>
      <c r="V92" t="s">
        <v>881</v>
      </c>
      <c r="X92" t="s">
        <v>1010</v>
      </c>
    </row>
    <row r="93" spans="1:24" x14ac:dyDescent="0.45">
      <c r="B93">
        <v>1</v>
      </c>
      <c r="C93">
        <v>1</v>
      </c>
      <c r="E93">
        <v>1856</v>
      </c>
      <c r="F93">
        <v>1</v>
      </c>
      <c r="I93" t="s">
        <v>232</v>
      </c>
      <c r="J93" t="s">
        <v>808</v>
      </c>
      <c r="L93" t="s">
        <v>60</v>
      </c>
      <c r="N93">
        <v>1</v>
      </c>
      <c r="O93">
        <v>1</v>
      </c>
      <c r="P93" t="s">
        <v>55</v>
      </c>
      <c r="V93" t="s">
        <v>882</v>
      </c>
      <c r="X93" t="s">
        <v>1011</v>
      </c>
    </row>
    <row r="94" spans="1:24" x14ac:dyDescent="0.45">
      <c r="B94">
        <v>1</v>
      </c>
      <c r="C94">
        <v>1</v>
      </c>
      <c r="E94">
        <v>1856</v>
      </c>
      <c r="F94">
        <v>1</v>
      </c>
      <c r="I94" t="s">
        <v>232</v>
      </c>
      <c r="J94" t="s">
        <v>797</v>
      </c>
      <c r="L94" t="s">
        <v>141</v>
      </c>
      <c r="N94">
        <v>1</v>
      </c>
      <c r="O94">
        <v>1</v>
      </c>
      <c r="P94" t="s">
        <v>33</v>
      </c>
      <c r="V94" t="s">
        <v>883</v>
      </c>
      <c r="X94" t="s">
        <v>1012</v>
      </c>
    </row>
    <row r="95" spans="1:24" ht="15" customHeight="1" x14ac:dyDescent="0.45">
      <c r="A95">
        <v>1</v>
      </c>
      <c r="D95">
        <v>1</v>
      </c>
      <c r="E95">
        <v>1858</v>
      </c>
      <c r="G95">
        <v>1</v>
      </c>
      <c r="I95" t="s">
        <v>381</v>
      </c>
      <c r="J95" t="s">
        <v>382</v>
      </c>
      <c r="K95">
        <v>1</v>
      </c>
      <c r="L95" t="s">
        <v>383</v>
      </c>
      <c r="Q95">
        <v>1</v>
      </c>
      <c r="R95" t="s">
        <v>12</v>
      </c>
      <c r="U95" t="s">
        <v>25</v>
      </c>
      <c r="V95" t="s">
        <v>885</v>
      </c>
      <c r="W95">
        <f>33+9</f>
        <v>42</v>
      </c>
      <c r="X95" t="s">
        <v>384</v>
      </c>
    </row>
    <row r="96" spans="1:24" ht="15" customHeight="1" x14ac:dyDescent="0.45">
      <c r="A96">
        <v>1</v>
      </c>
      <c r="D96">
        <v>1</v>
      </c>
      <c r="E96">
        <v>1858</v>
      </c>
      <c r="G96">
        <v>1</v>
      </c>
      <c r="I96" t="s">
        <v>382</v>
      </c>
      <c r="J96" t="s">
        <v>385</v>
      </c>
      <c r="K96">
        <v>1</v>
      </c>
      <c r="L96" t="s">
        <v>386</v>
      </c>
      <c r="Q96">
        <v>1</v>
      </c>
      <c r="R96" t="s">
        <v>88</v>
      </c>
      <c r="U96" t="s">
        <v>25</v>
      </c>
      <c r="V96" t="s">
        <v>884</v>
      </c>
      <c r="W96">
        <f t="shared" ref="W96:W98" si="0">33+9</f>
        <v>42</v>
      </c>
      <c r="X96" t="s">
        <v>384</v>
      </c>
    </row>
    <row r="97" spans="1:24" ht="15" customHeight="1" x14ac:dyDescent="0.45">
      <c r="A97">
        <v>1</v>
      </c>
      <c r="D97">
        <v>1</v>
      </c>
      <c r="E97">
        <v>1858</v>
      </c>
      <c r="G97">
        <v>1</v>
      </c>
      <c r="I97" t="s">
        <v>387</v>
      </c>
      <c r="J97" t="s">
        <v>388</v>
      </c>
      <c r="K97">
        <v>1</v>
      </c>
      <c r="L97" t="s">
        <v>389</v>
      </c>
      <c r="Q97">
        <v>1</v>
      </c>
      <c r="R97" t="s">
        <v>88</v>
      </c>
      <c r="U97" t="s">
        <v>25</v>
      </c>
      <c r="V97" t="s">
        <v>884</v>
      </c>
      <c r="W97">
        <f t="shared" si="0"/>
        <v>42</v>
      </c>
      <c r="X97" t="s">
        <v>384</v>
      </c>
    </row>
    <row r="98" spans="1:24" ht="15" customHeight="1" x14ac:dyDescent="0.45">
      <c r="A98">
        <v>1</v>
      </c>
      <c r="D98">
        <v>1</v>
      </c>
      <c r="E98">
        <v>1858</v>
      </c>
      <c r="G98">
        <v>1</v>
      </c>
      <c r="I98" t="s">
        <v>388</v>
      </c>
      <c r="J98" t="s">
        <v>390</v>
      </c>
      <c r="K98">
        <v>58</v>
      </c>
      <c r="L98" t="s">
        <v>207</v>
      </c>
      <c r="Q98">
        <v>1</v>
      </c>
      <c r="R98" t="s">
        <v>88</v>
      </c>
      <c r="U98" t="s">
        <v>25</v>
      </c>
      <c r="V98" t="s">
        <v>886</v>
      </c>
      <c r="W98">
        <f t="shared" si="0"/>
        <v>42</v>
      </c>
      <c r="X98" t="s">
        <v>391</v>
      </c>
    </row>
    <row r="99" spans="1:24" ht="15" customHeight="1" x14ac:dyDescent="0.45">
      <c r="A99">
        <v>1</v>
      </c>
      <c r="D99">
        <v>1</v>
      </c>
      <c r="E99">
        <v>1858</v>
      </c>
      <c r="G99">
        <v>1</v>
      </c>
      <c r="I99" t="s">
        <v>390</v>
      </c>
      <c r="J99" t="s">
        <v>392</v>
      </c>
      <c r="K99">
        <v>1</v>
      </c>
      <c r="L99" t="s">
        <v>389</v>
      </c>
      <c r="Q99">
        <v>1</v>
      </c>
      <c r="R99" t="s">
        <v>88</v>
      </c>
      <c r="U99" t="s">
        <v>25</v>
      </c>
      <c r="V99" t="s">
        <v>887</v>
      </c>
      <c r="W99">
        <v>42</v>
      </c>
      <c r="X99" t="s">
        <v>393</v>
      </c>
    </row>
    <row r="100" spans="1:24" ht="15" customHeight="1" x14ac:dyDescent="0.45">
      <c r="A100">
        <v>1</v>
      </c>
      <c r="D100">
        <v>1</v>
      </c>
      <c r="E100">
        <v>1858</v>
      </c>
      <c r="G100">
        <v>1</v>
      </c>
      <c r="I100" t="s">
        <v>392</v>
      </c>
      <c r="J100" t="s">
        <v>394</v>
      </c>
      <c r="K100">
        <v>1</v>
      </c>
      <c r="L100" t="s">
        <v>278</v>
      </c>
      <c r="Q100">
        <v>1</v>
      </c>
      <c r="R100" t="s">
        <v>88</v>
      </c>
      <c r="U100" t="s">
        <v>25</v>
      </c>
      <c r="V100" t="s">
        <v>887</v>
      </c>
      <c r="X100" t="s">
        <v>393</v>
      </c>
    </row>
    <row r="101" spans="1:24" ht="15" customHeight="1" x14ac:dyDescent="0.45">
      <c r="A101">
        <v>1</v>
      </c>
      <c r="D101">
        <v>1</v>
      </c>
      <c r="E101">
        <v>1858</v>
      </c>
      <c r="G101">
        <v>1</v>
      </c>
      <c r="I101" t="s">
        <v>394</v>
      </c>
      <c r="J101" t="s">
        <v>395</v>
      </c>
      <c r="K101">
        <v>1</v>
      </c>
      <c r="L101" t="s">
        <v>386</v>
      </c>
      <c r="Q101">
        <v>1</v>
      </c>
      <c r="R101" t="s">
        <v>88</v>
      </c>
      <c r="U101" t="s">
        <v>25</v>
      </c>
      <c r="V101" t="s">
        <v>887</v>
      </c>
      <c r="X101" t="s">
        <v>393</v>
      </c>
    </row>
    <row r="102" spans="1:24" x14ac:dyDescent="0.45">
      <c r="A102">
        <v>1</v>
      </c>
      <c r="D102">
        <v>1</v>
      </c>
      <c r="E102">
        <v>1858</v>
      </c>
      <c r="G102">
        <v>1</v>
      </c>
      <c r="I102" t="s">
        <v>395</v>
      </c>
      <c r="J102" t="s">
        <v>396</v>
      </c>
      <c r="K102">
        <v>1</v>
      </c>
      <c r="L102" t="s">
        <v>383</v>
      </c>
      <c r="Q102">
        <v>1</v>
      </c>
      <c r="R102" t="s">
        <v>12</v>
      </c>
      <c r="U102" t="s">
        <v>25</v>
      </c>
      <c r="V102" t="s">
        <v>887</v>
      </c>
      <c r="X102" t="s">
        <v>393</v>
      </c>
    </row>
    <row r="103" spans="1:24" x14ac:dyDescent="0.45">
      <c r="A103">
        <v>1</v>
      </c>
      <c r="D103">
        <v>1</v>
      </c>
      <c r="E103">
        <v>1858</v>
      </c>
      <c r="G103">
        <v>1</v>
      </c>
      <c r="I103" t="s">
        <v>398</v>
      </c>
      <c r="J103" t="s">
        <v>397</v>
      </c>
      <c r="K103">
        <v>1</v>
      </c>
      <c r="L103" t="s">
        <v>383</v>
      </c>
      <c r="Q103">
        <v>1</v>
      </c>
      <c r="R103" t="s">
        <v>12</v>
      </c>
      <c r="U103" t="s">
        <v>25</v>
      </c>
      <c r="V103" t="s">
        <v>888</v>
      </c>
      <c r="W103">
        <v>70</v>
      </c>
      <c r="X103" t="s">
        <v>399</v>
      </c>
    </row>
    <row r="104" spans="1:24" x14ac:dyDescent="0.45">
      <c r="A104">
        <v>1</v>
      </c>
      <c r="D104">
        <v>1</v>
      </c>
      <c r="E104">
        <v>1858</v>
      </c>
      <c r="G104">
        <v>1</v>
      </c>
      <c r="I104" t="s">
        <v>397</v>
      </c>
      <c r="J104" t="s">
        <v>402</v>
      </c>
      <c r="K104">
        <v>35</v>
      </c>
      <c r="L104" t="s">
        <v>400</v>
      </c>
      <c r="M104" t="s">
        <v>401</v>
      </c>
      <c r="S104">
        <v>1</v>
      </c>
      <c r="T104" t="s">
        <v>194</v>
      </c>
      <c r="W104">
        <v>70</v>
      </c>
      <c r="X104" t="s">
        <v>1013</v>
      </c>
    </row>
    <row r="105" spans="1:24" x14ac:dyDescent="0.45">
      <c r="A105">
        <v>1</v>
      </c>
      <c r="D105">
        <v>1</v>
      </c>
      <c r="E105">
        <v>1858</v>
      </c>
      <c r="G105">
        <v>1</v>
      </c>
      <c r="I105" t="s">
        <v>403</v>
      </c>
      <c r="J105" t="s">
        <v>405</v>
      </c>
      <c r="K105">
        <v>35</v>
      </c>
      <c r="L105" t="s">
        <v>404</v>
      </c>
      <c r="S105">
        <v>1</v>
      </c>
      <c r="T105" t="s">
        <v>253</v>
      </c>
      <c r="X105" t="s">
        <v>1014</v>
      </c>
    </row>
    <row r="106" spans="1:24" x14ac:dyDescent="0.45">
      <c r="A106">
        <v>1</v>
      </c>
      <c r="D106">
        <v>1</v>
      </c>
      <c r="E106" t="s">
        <v>406</v>
      </c>
      <c r="G106">
        <v>1</v>
      </c>
      <c r="I106" t="s">
        <v>405</v>
      </c>
      <c r="J106" t="s">
        <v>409</v>
      </c>
      <c r="K106">
        <v>130</v>
      </c>
      <c r="L106" t="s">
        <v>407</v>
      </c>
      <c r="M106" t="s">
        <v>408</v>
      </c>
      <c r="S106">
        <v>1</v>
      </c>
      <c r="T106" t="s">
        <v>253</v>
      </c>
      <c r="X106" t="s">
        <v>1015</v>
      </c>
    </row>
    <row r="107" spans="1:24" x14ac:dyDescent="0.45">
      <c r="A107">
        <v>1</v>
      </c>
      <c r="D107">
        <v>1</v>
      </c>
      <c r="E107">
        <v>1859</v>
      </c>
      <c r="G107">
        <v>1</v>
      </c>
      <c r="I107" t="s">
        <v>409</v>
      </c>
      <c r="J107" s="2" t="s">
        <v>232</v>
      </c>
      <c r="K107">
        <v>7</v>
      </c>
      <c r="L107" t="s">
        <v>410</v>
      </c>
      <c r="X107" t="s">
        <v>420</v>
      </c>
    </row>
    <row r="108" spans="1:24" x14ac:dyDescent="0.45">
      <c r="A108">
        <v>1</v>
      </c>
      <c r="D108">
        <v>1</v>
      </c>
      <c r="E108">
        <v>1859</v>
      </c>
      <c r="G108">
        <v>1</v>
      </c>
      <c r="I108" t="s">
        <v>412</v>
      </c>
      <c r="J108" t="s">
        <v>413</v>
      </c>
      <c r="K108">
        <v>3</v>
      </c>
      <c r="L108" t="s">
        <v>411</v>
      </c>
      <c r="S108">
        <v>1</v>
      </c>
      <c r="T108" t="s">
        <v>194</v>
      </c>
      <c r="X108" t="s">
        <v>1016</v>
      </c>
    </row>
    <row r="109" spans="1:24" x14ac:dyDescent="0.45">
      <c r="A109">
        <v>1</v>
      </c>
      <c r="D109">
        <v>1</v>
      </c>
      <c r="E109">
        <v>1859</v>
      </c>
      <c r="G109">
        <v>1</v>
      </c>
      <c r="I109" t="s">
        <v>413</v>
      </c>
      <c r="J109" t="s">
        <v>414</v>
      </c>
      <c r="K109">
        <v>1</v>
      </c>
      <c r="L109" t="s">
        <v>301</v>
      </c>
      <c r="S109">
        <v>1</v>
      </c>
      <c r="T109" t="s">
        <v>194</v>
      </c>
      <c r="X109" t="s">
        <v>1017</v>
      </c>
    </row>
    <row r="110" spans="1:24" x14ac:dyDescent="0.45">
      <c r="A110">
        <v>1</v>
      </c>
      <c r="D110">
        <v>1</v>
      </c>
      <c r="E110">
        <v>1859</v>
      </c>
      <c r="G110">
        <v>1</v>
      </c>
      <c r="I110" t="s">
        <v>414</v>
      </c>
      <c r="J110" t="s">
        <v>415</v>
      </c>
      <c r="K110">
        <v>3</v>
      </c>
      <c r="L110" t="s">
        <v>416</v>
      </c>
      <c r="S110">
        <v>1</v>
      </c>
      <c r="T110" t="s">
        <v>194</v>
      </c>
      <c r="X110" t="s">
        <v>1018</v>
      </c>
    </row>
    <row r="111" spans="1:24" x14ac:dyDescent="0.45">
      <c r="A111">
        <v>1</v>
      </c>
      <c r="D111">
        <v>1</v>
      </c>
      <c r="E111">
        <v>1859</v>
      </c>
      <c r="G111">
        <v>1</v>
      </c>
      <c r="I111" t="s">
        <v>114</v>
      </c>
      <c r="J111" t="s">
        <v>417</v>
      </c>
      <c r="K111">
        <v>3</v>
      </c>
      <c r="L111" t="s">
        <v>24</v>
      </c>
      <c r="Q111">
        <v>1</v>
      </c>
      <c r="R111" t="s">
        <v>12</v>
      </c>
      <c r="U111" t="s">
        <v>25</v>
      </c>
      <c r="W111">
        <v>30</v>
      </c>
      <c r="X111" t="s">
        <v>1019</v>
      </c>
    </row>
    <row r="112" spans="1:24" x14ac:dyDescent="0.45">
      <c r="B112">
        <v>1</v>
      </c>
      <c r="C112">
        <v>1</v>
      </c>
      <c r="E112">
        <v>1858</v>
      </c>
      <c r="F112">
        <v>1</v>
      </c>
      <c r="I112" t="s">
        <v>232</v>
      </c>
      <c r="J112" t="s">
        <v>816</v>
      </c>
      <c r="L112" t="s">
        <v>60</v>
      </c>
      <c r="N112">
        <v>1</v>
      </c>
      <c r="O112">
        <v>1</v>
      </c>
      <c r="P112" t="s">
        <v>55</v>
      </c>
      <c r="X112" t="s">
        <v>1020</v>
      </c>
    </row>
    <row r="113" spans="2:24" x14ac:dyDescent="0.45">
      <c r="B113">
        <v>1</v>
      </c>
      <c r="C113">
        <v>1</v>
      </c>
      <c r="E113">
        <v>1858</v>
      </c>
      <c r="F113">
        <v>1</v>
      </c>
      <c r="I113" t="s">
        <v>403</v>
      </c>
      <c r="J113" t="s">
        <v>232</v>
      </c>
      <c r="L113" t="s">
        <v>38</v>
      </c>
      <c r="N113">
        <v>1</v>
      </c>
      <c r="O113">
        <v>1</v>
      </c>
      <c r="P113" t="s">
        <v>38</v>
      </c>
      <c r="U113" t="s">
        <v>136</v>
      </c>
      <c r="X113" t="s">
        <v>1021</v>
      </c>
    </row>
    <row r="114" spans="2:24" x14ac:dyDescent="0.45">
      <c r="B114">
        <v>1</v>
      </c>
      <c r="C114">
        <v>1</v>
      </c>
      <c r="E114">
        <v>1859</v>
      </c>
      <c r="F114">
        <v>1</v>
      </c>
      <c r="I114" t="s">
        <v>418</v>
      </c>
      <c r="J114" t="s">
        <v>419</v>
      </c>
      <c r="K114">
        <v>3</v>
      </c>
      <c r="L114" t="s">
        <v>143</v>
      </c>
      <c r="Q114">
        <v>1</v>
      </c>
      <c r="R114" t="s">
        <v>78</v>
      </c>
      <c r="V114" t="s">
        <v>25</v>
      </c>
      <c r="X114" t="s">
        <v>421</v>
      </c>
    </row>
    <row r="115" spans="2:24" x14ac:dyDescent="0.45">
      <c r="B115">
        <v>1</v>
      </c>
      <c r="C115">
        <v>1</v>
      </c>
      <c r="E115">
        <v>1864</v>
      </c>
      <c r="G115">
        <v>1</v>
      </c>
      <c r="I115" t="s">
        <v>56</v>
      </c>
      <c r="J115" t="s">
        <v>57</v>
      </c>
      <c r="K115">
        <v>1</v>
      </c>
      <c r="L115" t="s">
        <v>58</v>
      </c>
      <c r="Q115">
        <v>1</v>
      </c>
      <c r="R115" t="s">
        <v>59</v>
      </c>
      <c r="U115" t="s">
        <v>25</v>
      </c>
      <c r="V115" t="s">
        <v>25</v>
      </c>
      <c r="W115">
        <v>14</v>
      </c>
      <c r="X115" t="s">
        <v>45</v>
      </c>
    </row>
    <row r="116" spans="2:24" x14ac:dyDescent="0.45">
      <c r="B116">
        <v>1</v>
      </c>
      <c r="C116">
        <v>1</v>
      </c>
      <c r="E116">
        <v>1864</v>
      </c>
      <c r="G116">
        <v>1</v>
      </c>
      <c r="I116" t="s">
        <v>57</v>
      </c>
      <c r="J116" t="s">
        <v>61</v>
      </c>
      <c r="K116">
        <v>5</v>
      </c>
      <c r="L116" t="s">
        <v>60</v>
      </c>
      <c r="N116">
        <v>1</v>
      </c>
      <c r="O116">
        <v>1</v>
      </c>
      <c r="P116" t="s">
        <v>55</v>
      </c>
      <c r="U116" t="s">
        <v>34</v>
      </c>
      <c r="W116">
        <v>14</v>
      </c>
      <c r="X116" t="s">
        <v>45</v>
      </c>
    </row>
    <row r="117" spans="2:24" x14ac:dyDescent="0.45">
      <c r="B117">
        <v>1</v>
      </c>
      <c r="D117">
        <v>1</v>
      </c>
      <c r="E117">
        <v>1864</v>
      </c>
      <c r="G117">
        <v>1</v>
      </c>
      <c r="I117" t="s">
        <v>61</v>
      </c>
      <c r="J117" t="s">
        <v>61</v>
      </c>
      <c r="K117">
        <v>1</v>
      </c>
      <c r="L117" t="s">
        <v>62</v>
      </c>
      <c r="N117">
        <v>1</v>
      </c>
      <c r="O117">
        <v>1</v>
      </c>
      <c r="P117" t="s">
        <v>55</v>
      </c>
      <c r="U117" t="s">
        <v>63</v>
      </c>
      <c r="V117" t="s">
        <v>889</v>
      </c>
      <c r="X117" t="s">
        <v>45</v>
      </c>
    </row>
    <row r="118" spans="2:24" x14ac:dyDescent="0.45">
      <c r="B118">
        <v>1</v>
      </c>
      <c r="D118">
        <v>1</v>
      </c>
      <c r="E118">
        <v>1864</v>
      </c>
      <c r="G118">
        <v>1</v>
      </c>
      <c r="I118" t="s">
        <v>61</v>
      </c>
      <c r="J118" t="s">
        <v>475</v>
      </c>
      <c r="K118">
        <v>2</v>
      </c>
      <c r="L118" t="s">
        <v>60</v>
      </c>
      <c r="N118">
        <v>1</v>
      </c>
      <c r="O118">
        <v>1</v>
      </c>
      <c r="P118" t="s">
        <v>55</v>
      </c>
      <c r="U118" t="s">
        <v>50</v>
      </c>
      <c r="V118" t="s">
        <v>476</v>
      </c>
      <c r="X118" t="s">
        <v>1022</v>
      </c>
    </row>
    <row r="119" spans="2:24" x14ac:dyDescent="0.45">
      <c r="B119">
        <v>1</v>
      </c>
      <c r="C119">
        <v>1</v>
      </c>
      <c r="E119">
        <v>1864</v>
      </c>
      <c r="G119">
        <v>1</v>
      </c>
      <c r="I119" t="s">
        <v>475</v>
      </c>
      <c r="J119" t="s">
        <v>477</v>
      </c>
      <c r="K119">
        <v>2</v>
      </c>
      <c r="L119" t="s">
        <v>143</v>
      </c>
      <c r="Q119">
        <v>1</v>
      </c>
      <c r="R119" t="s">
        <v>78</v>
      </c>
      <c r="U119" t="s">
        <v>25</v>
      </c>
      <c r="X119" t="s">
        <v>1023</v>
      </c>
    </row>
    <row r="120" spans="2:24" x14ac:dyDescent="0.45">
      <c r="B120">
        <v>1</v>
      </c>
      <c r="C120">
        <v>1</v>
      </c>
      <c r="E120">
        <v>1864</v>
      </c>
      <c r="G120">
        <v>1</v>
      </c>
      <c r="I120" t="s">
        <v>477</v>
      </c>
      <c r="J120" t="s">
        <v>478</v>
      </c>
      <c r="K120">
        <v>46</v>
      </c>
      <c r="L120" t="s">
        <v>76</v>
      </c>
      <c r="Q120">
        <v>1</v>
      </c>
      <c r="R120" t="s">
        <v>78</v>
      </c>
      <c r="X120" t="s">
        <v>1024</v>
      </c>
    </row>
    <row r="121" spans="2:24" x14ac:dyDescent="0.45">
      <c r="B121">
        <v>1</v>
      </c>
      <c r="C121">
        <v>1</v>
      </c>
      <c r="E121">
        <v>1864</v>
      </c>
      <c r="G121">
        <v>1</v>
      </c>
      <c r="I121" t="s">
        <v>479</v>
      </c>
      <c r="J121" t="s">
        <v>65</v>
      </c>
      <c r="K121">
        <v>10</v>
      </c>
      <c r="L121" t="s">
        <v>60</v>
      </c>
      <c r="N121">
        <v>1</v>
      </c>
      <c r="O121">
        <v>1</v>
      </c>
      <c r="P121" t="s">
        <v>55</v>
      </c>
      <c r="X121" t="s">
        <v>1025</v>
      </c>
    </row>
    <row r="122" spans="2:24" x14ac:dyDescent="0.45">
      <c r="B122">
        <v>1</v>
      </c>
      <c r="C122">
        <v>1</v>
      </c>
      <c r="E122">
        <v>1864</v>
      </c>
      <c r="G122">
        <v>1</v>
      </c>
      <c r="I122" t="s">
        <v>66</v>
      </c>
      <c r="J122" t="s">
        <v>66</v>
      </c>
      <c r="K122">
        <v>1</v>
      </c>
      <c r="L122" t="s">
        <v>67</v>
      </c>
      <c r="N122">
        <v>1</v>
      </c>
      <c r="O122">
        <v>1</v>
      </c>
      <c r="P122" t="s">
        <v>49</v>
      </c>
      <c r="X122" t="s">
        <v>1026</v>
      </c>
    </row>
    <row r="123" spans="2:24" x14ac:dyDescent="0.45">
      <c r="B123">
        <v>1</v>
      </c>
      <c r="C123">
        <v>1</v>
      </c>
      <c r="E123">
        <v>1864</v>
      </c>
      <c r="G123">
        <v>1</v>
      </c>
      <c r="I123" t="s">
        <v>71</v>
      </c>
      <c r="J123" t="s">
        <v>480</v>
      </c>
      <c r="K123">
        <v>6</v>
      </c>
      <c r="L123" t="s">
        <v>60</v>
      </c>
      <c r="N123">
        <v>1</v>
      </c>
      <c r="O123">
        <v>1</v>
      </c>
      <c r="P123" t="s">
        <v>55</v>
      </c>
      <c r="X123" t="s">
        <v>1027</v>
      </c>
    </row>
    <row r="124" spans="2:24" x14ac:dyDescent="0.45">
      <c r="B124">
        <v>1</v>
      </c>
      <c r="C124">
        <v>1</v>
      </c>
      <c r="E124">
        <v>1864</v>
      </c>
      <c r="G124">
        <v>1</v>
      </c>
      <c r="I124" t="s">
        <v>481</v>
      </c>
      <c r="J124" t="s">
        <v>482</v>
      </c>
      <c r="K124">
        <v>1</v>
      </c>
      <c r="L124" t="s">
        <v>483</v>
      </c>
      <c r="Q124">
        <v>1</v>
      </c>
      <c r="R124" t="s">
        <v>78</v>
      </c>
      <c r="X124" t="s">
        <v>484</v>
      </c>
    </row>
    <row r="125" spans="2:24" x14ac:dyDescent="0.45">
      <c r="B125">
        <v>1</v>
      </c>
      <c r="C125">
        <v>1</v>
      </c>
      <c r="E125">
        <v>1864</v>
      </c>
      <c r="G125">
        <v>1</v>
      </c>
      <c r="I125" t="s">
        <v>482</v>
      </c>
      <c r="J125" t="s">
        <v>485</v>
      </c>
      <c r="K125">
        <v>1</v>
      </c>
      <c r="L125" t="s">
        <v>486</v>
      </c>
      <c r="Q125">
        <v>1</v>
      </c>
      <c r="R125" t="s">
        <v>78</v>
      </c>
      <c r="X125" t="s">
        <v>484</v>
      </c>
    </row>
    <row r="126" spans="2:24" x14ac:dyDescent="0.45">
      <c r="B126">
        <v>1</v>
      </c>
      <c r="C126">
        <v>1</v>
      </c>
      <c r="E126">
        <v>1864</v>
      </c>
      <c r="G126">
        <v>1</v>
      </c>
      <c r="I126" t="s">
        <v>485</v>
      </c>
      <c r="J126" t="s">
        <v>487</v>
      </c>
      <c r="K126">
        <v>7</v>
      </c>
      <c r="L126" t="s">
        <v>488</v>
      </c>
      <c r="Q126">
        <v>1</v>
      </c>
      <c r="R126" t="s">
        <v>78</v>
      </c>
      <c r="U126" t="s">
        <v>25</v>
      </c>
      <c r="X126" t="s">
        <v>1028</v>
      </c>
    </row>
    <row r="127" spans="2:24" x14ac:dyDescent="0.45">
      <c r="B127">
        <v>1</v>
      </c>
      <c r="C127">
        <v>1</v>
      </c>
      <c r="E127">
        <v>1864</v>
      </c>
      <c r="G127">
        <v>1</v>
      </c>
      <c r="I127" t="s">
        <v>487</v>
      </c>
      <c r="J127" t="s">
        <v>489</v>
      </c>
      <c r="K127">
        <v>1</v>
      </c>
      <c r="L127" t="s">
        <v>490</v>
      </c>
      <c r="S127">
        <v>1</v>
      </c>
      <c r="T127" t="s">
        <v>146</v>
      </c>
      <c r="X127" t="s">
        <v>484</v>
      </c>
    </row>
    <row r="128" spans="2:24" x14ac:dyDescent="0.45">
      <c r="B128">
        <v>1</v>
      </c>
      <c r="C128">
        <v>1</v>
      </c>
      <c r="E128">
        <v>1864</v>
      </c>
      <c r="G128">
        <v>1</v>
      </c>
      <c r="I128" t="s">
        <v>489</v>
      </c>
      <c r="J128" t="s">
        <v>492</v>
      </c>
      <c r="K128">
        <v>4</v>
      </c>
      <c r="L128" t="s">
        <v>491</v>
      </c>
      <c r="S128">
        <v>1</v>
      </c>
      <c r="T128" t="s">
        <v>146</v>
      </c>
      <c r="X128" t="s">
        <v>484</v>
      </c>
    </row>
    <row r="129" spans="1:24" x14ac:dyDescent="0.45">
      <c r="B129">
        <v>1</v>
      </c>
      <c r="C129">
        <v>1</v>
      </c>
      <c r="E129">
        <v>1864</v>
      </c>
      <c r="G129">
        <v>1</v>
      </c>
      <c r="I129" t="s">
        <v>492</v>
      </c>
      <c r="J129" t="s">
        <v>493</v>
      </c>
      <c r="K129">
        <v>1</v>
      </c>
      <c r="L129" t="s">
        <v>494</v>
      </c>
      <c r="S129">
        <v>1</v>
      </c>
      <c r="T129" t="s">
        <v>146</v>
      </c>
      <c r="X129" t="s">
        <v>484</v>
      </c>
    </row>
    <row r="130" spans="1:24" x14ac:dyDescent="0.45">
      <c r="B130">
        <v>1</v>
      </c>
      <c r="C130">
        <v>1</v>
      </c>
      <c r="E130">
        <v>1864</v>
      </c>
      <c r="G130">
        <v>1</v>
      </c>
      <c r="I130" t="s">
        <v>493</v>
      </c>
      <c r="J130" t="s">
        <v>495</v>
      </c>
      <c r="K130">
        <v>1</v>
      </c>
      <c r="L130" t="s">
        <v>486</v>
      </c>
      <c r="Q130">
        <v>1</v>
      </c>
      <c r="R130" t="s">
        <v>78</v>
      </c>
      <c r="X130" t="s">
        <v>484</v>
      </c>
    </row>
    <row r="131" spans="1:24" x14ac:dyDescent="0.45">
      <c r="B131">
        <v>1</v>
      </c>
      <c r="C131">
        <v>1</v>
      </c>
      <c r="E131">
        <v>1864</v>
      </c>
      <c r="G131">
        <v>1</v>
      </c>
      <c r="I131" t="s">
        <v>495</v>
      </c>
      <c r="J131" t="s">
        <v>496</v>
      </c>
      <c r="K131">
        <v>63</v>
      </c>
      <c r="L131" t="s">
        <v>76</v>
      </c>
      <c r="Q131">
        <v>1</v>
      </c>
      <c r="R131" t="s">
        <v>78</v>
      </c>
      <c r="X131" t="s">
        <v>1029</v>
      </c>
    </row>
    <row r="132" spans="1:24" x14ac:dyDescent="0.45">
      <c r="B132">
        <v>1</v>
      </c>
      <c r="C132">
        <v>1</v>
      </c>
      <c r="E132">
        <v>1864</v>
      </c>
      <c r="G132">
        <v>1</v>
      </c>
      <c r="I132" t="s">
        <v>496</v>
      </c>
      <c r="J132" t="s">
        <v>498</v>
      </c>
      <c r="K132">
        <v>34</v>
      </c>
      <c r="L132" t="s">
        <v>60</v>
      </c>
      <c r="N132">
        <v>1</v>
      </c>
      <c r="O132">
        <v>1</v>
      </c>
      <c r="P132" t="s">
        <v>55</v>
      </c>
      <c r="X132" t="s">
        <v>1030</v>
      </c>
    </row>
    <row r="133" spans="1:24" x14ac:dyDescent="0.45">
      <c r="B133">
        <v>1</v>
      </c>
      <c r="C133">
        <v>1</v>
      </c>
      <c r="E133">
        <v>1864</v>
      </c>
      <c r="I133" t="s">
        <v>498</v>
      </c>
      <c r="J133" t="s">
        <v>499</v>
      </c>
      <c r="K133">
        <v>4</v>
      </c>
      <c r="L133" t="s">
        <v>143</v>
      </c>
      <c r="Q133">
        <v>1</v>
      </c>
      <c r="R133" t="s">
        <v>78</v>
      </c>
      <c r="U133" t="s">
        <v>25</v>
      </c>
      <c r="X133" t="s">
        <v>500</v>
      </c>
    </row>
    <row r="134" spans="1:24" x14ac:dyDescent="0.45">
      <c r="B134">
        <v>1</v>
      </c>
      <c r="C134">
        <v>1</v>
      </c>
      <c r="E134">
        <v>1864</v>
      </c>
      <c r="I134" t="s">
        <v>499</v>
      </c>
      <c r="J134" t="s">
        <v>72</v>
      </c>
      <c r="K134">
        <v>4</v>
      </c>
      <c r="L134" t="s">
        <v>58</v>
      </c>
      <c r="Q134">
        <v>1</v>
      </c>
      <c r="R134" t="s">
        <v>59</v>
      </c>
      <c r="X134" t="s">
        <v>1031</v>
      </c>
    </row>
    <row r="135" spans="1:24" x14ac:dyDescent="0.45">
      <c r="A135">
        <v>1</v>
      </c>
      <c r="C135">
        <v>1</v>
      </c>
      <c r="E135">
        <v>1864</v>
      </c>
      <c r="H135">
        <v>1</v>
      </c>
      <c r="I135" t="s">
        <v>115</v>
      </c>
      <c r="J135" t="s">
        <v>116</v>
      </c>
      <c r="K135">
        <v>15</v>
      </c>
      <c r="L135" t="s">
        <v>28</v>
      </c>
      <c r="Q135">
        <v>1</v>
      </c>
      <c r="R135" t="s">
        <v>12</v>
      </c>
      <c r="U135" t="s">
        <v>25</v>
      </c>
      <c r="W135">
        <v>13</v>
      </c>
      <c r="X135" t="s">
        <v>1032</v>
      </c>
    </row>
    <row r="136" spans="1:24" x14ac:dyDescent="0.45">
      <c r="B136">
        <v>1</v>
      </c>
      <c r="C136">
        <v>1</v>
      </c>
      <c r="E136">
        <v>1884</v>
      </c>
      <c r="G136">
        <v>1</v>
      </c>
      <c r="I136" t="s">
        <v>232</v>
      </c>
      <c r="J136" t="s">
        <v>65</v>
      </c>
      <c r="L136" t="s">
        <v>58</v>
      </c>
      <c r="Q136">
        <v>1</v>
      </c>
      <c r="R136" t="s">
        <v>59</v>
      </c>
      <c r="V136" t="s">
        <v>25</v>
      </c>
      <c r="X136" t="s">
        <v>45</v>
      </c>
    </row>
    <row r="137" spans="1:24" x14ac:dyDescent="0.45">
      <c r="B137">
        <v>1</v>
      </c>
      <c r="C137">
        <v>1</v>
      </c>
      <c r="E137">
        <v>1864</v>
      </c>
      <c r="G137">
        <v>1</v>
      </c>
      <c r="I137" t="s">
        <v>66</v>
      </c>
      <c r="J137" t="s">
        <v>66</v>
      </c>
      <c r="K137">
        <v>1</v>
      </c>
      <c r="L137" t="s">
        <v>67</v>
      </c>
      <c r="N137">
        <v>1</v>
      </c>
      <c r="O137">
        <v>1</v>
      </c>
      <c r="P137" t="s">
        <v>68</v>
      </c>
      <c r="U137" t="s">
        <v>69</v>
      </c>
      <c r="V137" t="s">
        <v>70</v>
      </c>
      <c r="X137" t="s">
        <v>45</v>
      </c>
    </row>
    <row r="138" spans="1:24" x14ac:dyDescent="0.45">
      <c r="A138">
        <v>1</v>
      </c>
      <c r="C138">
        <v>1</v>
      </c>
      <c r="E138">
        <v>1864</v>
      </c>
      <c r="H138">
        <v>1</v>
      </c>
      <c r="I138" t="s">
        <v>497</v>
      </c>
      <c r="J138" t="s">
        <v>501</v>
      </c>
      <c r="K138">
        <v>1</v>
      </c>
      <c r="L138" t="s">
        <v>286</v>
      </c>
      <c r="Q138">
        <v>1</v>
      </c>
      <c r="R138" t="s">
        <v>88</v>
      </c>
      <c r="X138" t="s">
        <v>1033</v>
      </c>
    </row>
    <row r="139" spans="1:24" x14ac:dyDescent="0.45">
      <c r="A139">
        <v>1</v>
      </c>
      <c r="C139">
        <v>1</v>
      </c>
      <c r="E139">
        <v>1864</v>
      </c>
      <c r="H139">
        <v>1</v>
      </c>
      <c r="I139" t="s">
        <v>501</v>
      </c>
      <c r="J139" t="s">
        <v>699</v>
      </c>
      <c r="K139">
        <v>32</v>
      </c>
      <c r="L139" t="s">
        <v>193</v>
      </c>
      <c r="S139">
        <v>1</v>
      </c>
      <c r="T139" t="s">
        <v>194</v>
      </c>
      <c r="U139" t="s">
        <v>25</v>
      </c>
      <c r="V139" t="s">
        <v>890</v>
      </c>
      <c r="X139" t="s">
        <v>1034</v>
      </c>
    </row>
    <row r="140" spans="1:24" x14ac:dyDescent="0.45">
      <c r="A140">
        <v>1</v>
      </c>
      <c r="C140">
        <v>1</v>
      </c>
      <c r="E140">
        <v>1864</v>
      </c>
      <c r="H140">
        <v>1</v>
      </c>
      <c r="I140" t="s">
        <v>699</v>
      </c>
      <c r="J140" t="s">
        <v>700</v>
      </c>
      <c r="L140" t="s">
        <v>679</v>
      </c>
      <c r="S140">
        <v>1</v>
      </c>
      <c r="T140" t="s">
        <v>194</v>
      </c>
      <c r="V140" t="s">
        <v>891</v>
      </c>
      <c r="X140" t="s">
        <v>1035</v>
      </c>
    </row>
    <row r="141" spans="1:24" x14ac:dyDescent="0.45">
      <c r="A141">
        <v>1</v>
      </c>
      <c r="C141">
        <v>1</v>
      </c>
      <c r="E141">
        <v>1864</v>
      </c>
      <c r="H141">
        <v>1</v>
      </c>
      <c r="I141" t="s">
        <v>700</v>
      </c>
      <c r="J141" t="s">
        <v>232</v>
      </c>
      <c r="L141" t="s">
        <v>192</v>
      </c>
      <c r="Q141">
        <v>1</v>
      </c>
      <c r="R141" t="s">
        <v>88</v>
      </c>
      <c r="U141" t="s">
        <v>25</v>
      </c>
      <c r="X141" t="s">
        <v>1035</v>
      </c>
    </row>
    <row r="142" spans="1:24" x14ac:dyDescent="0.45">
      <c r="A142">
        <v>1</v>
      </c>
      <c r="C142">
        <v>1</v>
      </c>
      <c r="E142">
        <v>1864</v>
      </c>
      <c r="H142">
        <v>1</v>
      </c>
      <c r="I142" t="s">
        <v>232</v>
      </c>
      <c r="J142" t="s">
        <v>117</v>
      </c>
      <c r="K142">
        <v>42</v>
      </c>
      <c r="L142" t="s">
        <v>118</v>
      </c>
      <c r="Q142">
        <v>1</v>
      </c>
      <c r="R142" t="s">
        <v>88</v>
      </c>
      <c r="X142" t="s">
        <v>1036</v>
      </c>
    </row>
    <row r="143" spans="1:24" x14ac:dyDescent="0.45">
      <c r="A143">
        <v>1</v>
      </c>
      <c r="C143">
        <v>1</v>
      </c>
      <c r="E143">
        <v>1864</v>
      </c>
      <c r="H143">
        <v>1</v>
      </c>
      <c r="I143" t="s">
        <v>117</v>
      </c>
      <c r="J143" t="s">
        <v>119</v>
      </c>
      <c r="K143">
        <v>5</v>
      </c>
      <c r="L143" t="s">
        <v>28</v>
      </c>
      <c r="U143" t="s">
        <v>25</v>
      </c>
      <c r="W143">
        <v>3</v>
      </c>
      <c r="X143" t="s">
        <v>1037</v>
      </c>
    </row>
    <row r="144" spans="1:24" x14ac:dyDescent="0.45">
      <c r="B144">
        <v>1</v>
      </c>
      <c r="C144">
        <v>1</v>
      </c>
      <c r="E144">
        <v>1865</v>
      </c>
      <c r="G144">
        <v>1</v>
      </c>
      <c r="I144" t="s">
        <v>521</v>
      </c>
      <c r="J144" t="s">
        <v>522</v>
      </c>
      <c r="K144">
        <v>72</v>
      </c>
      <c r="L144" t="s">
        <v>76</v>
      </c>
      <c r="Q144">
        <v>1</v>
      </c>
      <c r="R144" t="s">
        <v>78</v>
      </c>
      <c r="X144" t="s">
        <v>1038</v>
      </c>
    </row>
    <row r="145" spans="1:24" x14ac:dyDescent="0.45">
      <c r="B145">
        <v>1</v>
      </c>
      <c r="C145">
        <v>1</v>
      </c>
      <c r="E145">
        <v>1865</v>
      </c>
      <c r="G145">
        <v>1</v>
      </c>
      <c r="I145" t="s">
        <v>502</v>
      </c>
      <c r="J145" t="s">
        <v>504</v>
      </c>
      <c r="K145">
        <v>2</v>
      </c>
      <c r="L145" t="s">
        <v>503</v>
      </c>
      <c r="Q145">
        <v>1</v>
      </c>
      <c r="R145" t="s">
        <v>59</v>
      </c>
      <c r="W145">
        <v>14</v>
      </c>
      <c r="X145" t="s">
        <v>1039</v>
      </c>
    </row>
    <row r="146" spans="1:24" x14ac:dyDescent="0.45">
      <c r="B146">
        <v>1</v>
      </c>
      <c r="C146">
        <v>1</v>
      </c>
      <c r="E146">
        <v>1865</v>
      </c>
      <c r="G146">
        <v>1</v>
      </c>
      <c r="I146" t="s">
        <v>504</v>
      </c>
      <c r="J146" t="s">
        <v>504</v>
      </c>
      <c r="K146">
        <v>1</v>
      </c>
      <c r="L146" t="s">
        <v>341</v>
      </c>
      <c r="Q146">
        <v>1</v>
      </c>
      <c r="R146" t="s">
        <v>59</v>
      </c>
      <c r="W146">
        <v>14</v>
      </c>
      <c r="X146" t="s">
        <v>1040</v>
      </c>
    </row>
    <row r="147" spans="1:24" x14ac:dyDescent="0.45">
      <c r="B147">
        <v>1</v>
      </c>
      <c r="C147">
        <v>1</v>
      </c>
      <c r="E147">
        <v>1865</v>
      </c>
      <c r="G147">
        <v>1</v>
      </c>
      <c r="I147" t="s">
        <v>504</v>
      </c>
      <c r="J147" t="s">
        <v>511</v>
      </c>
      <c r="K147">
        <v>29</v>
      </c>
      <c r="L147" t="s">
        <v>60</v>
      </c>
      <c r="M147" t="s">
        <v>506</v>
      </c>
      <c r="N147">
        <v>1</v>
      </c>
      <c r="O147">
        <v>1</v>
      </c>
      <c r="P147" t="s">
        <v>55</v>
      </c>
      <c r="X147" t="s">
        <v>1041</v>
      </c>
    </row>
    <row r="148" spans="1:24" x14ac:dyDescent="0.45">
      <c r="B148">
        <v>1</v>
      </c>
      <c r="C148">
        <v>1</v>
      </c>
      <c r="E148">
        <v>1865</v>
      </c>
      <c r="I148" t="s">
        <v>523</v>
      </c>
      <c r="J148" t="s">
        <v>524</v>
      </c>
      <c r="L148" t="s">
        <v>143</v>
      </c>
      <c r="Q148">
        <v>1</v>
      </c>
      <c r="R148" t="s">
        <v>78</v>
      </c>
      <c r="X148" t="s">
        <v>1042</v>
      </c>
    </row>
    <row r="149" spans="1:24" x14ac:dyDescent="0.45">
      <c r="B149">
        <v>1</v>
      </c>
      <c r="C149">
        <v>1</v>
      </c>
      <c r="E149">
        <v>1865</v>
      </c>
      <c r="G149">
        <v>1</v>
      </c>
      <c r="I149" t="s">
        <v>525</v>
      </c>
      <c r="J149" t="s">
        <v>514</v>
      </c>
      <c r="K149">
        <v>46</v>
      </c>
      <c r="L149" t="s">
        <v>76</v>
      </c>
      <c r="Q149">
        <v>1</v>
      </c>
      <c r="R149" t="s">
        <v>78</v>
      </c>
      <c r="X149" t="s">
        <v>1043</v>
      </c>
    </row>
    <row r="150" spans="1:24" x14ac:dyDescent="0.45">
      <c r="B150">
        <v>1</v>
      </c>
      <c r="C150">
        <v>1</v>
      </c>
      <c r="E150">
        <v>1865</v>
      </c>
      <c r="G150">
        <v>1</v>
      </c>
      <c r="I150" t="s">
        <v>514</v>
      </c>
      <c r="J150" t="s">
        <v>507</v>
      </c>
      <c r="K150">
        <v>3</v>
      </c>
      <c r="L150" t="s">
        <v>60</v>
      </c>
      <c r="N150">
        <v>1</v>
      </c>
      <c r="O150">
        <v>1</v>
      </c>
      <c r="P150" t="s">
        <v>55</v>
      </c>
      <c r="X150" t="s">
        <v>1043</v>
      </c>
    </row>
    <row r="151" spans="1:24" x14ac:dyDescent="0.45">
      <c r="B151">
        <v>1</v>
      </c>
      <c r="D151">
        <v>1</v>
      </c>
      <c r="E151">
        <v>1865</v>
      </c>
      <c r="G151">
        <v>1</v>
      </c>
      <c r="I151" t="s">
        <v>507</v>
      </c>
      <c r="J151" t="s">
        <v>515</v>
      </c>
      <c r="K151">
        <v>2</v>
      </c>
      <c r="L151" t="s">
        <v>508</v>
      </c>
      <c r="N151">
        <v>1</v>
      </c>
      <c r="O151">
        <v>1</v>
      </c>
      <c r="P151" t="s">
        <v>509</v>
      </c>
      <c r="U151" t="s">
        <v>50</v>
      </c>
      <c r="V151" t="s">
        <v>510</v>
      </c>
      <c r="W151">
        <v>34</v>
      </c>
      <c r="X151" t="s">
        <v>1044</v>
      </c>
    </row>
    <row r="152" spans="1:24" x14ac:dyDescent="0.45">
      <c r="B152">
        <v>1</v>
      </c>
      <c r="D152">
        <v>1</v>
      </c>
      <c r="E152">
        <v>1865</v>
      </c>
      <c r="G152">
        <v>1</v>
      </c>
      <c r="I152" t="s">
        <v>515</v>
      </c>
      <c r="J152" t="s">
        <v>516</v>
      </c>
      <c r="K152">
        <v>2</v>
      </c>
      <c r="L152" t="s">
        <v>513</v>
      </c>
      <c r="M152" t="s">
        <v>512</v>
      </c>
      <c r="N152">
        <v>1</v>
      </c>
      <c r="O152">
        <v>1</v>
      </c>
      <c r="P152" t="s">
        <v>509</v>
      </c>
      <c r="U152" t="s">
        <v>50</v>
      </c>
      <c r="V152" t="s">
        <v>517</v>
      </c>
      <c r="W152">
        <v>15</v>
      </c>
      <c r="X152" t="s">
        <v>1045</v>
      </c>
    </row>
    <row r="153" spans="1:24" x14ac:dyDescent="0.45">
      <c r="B153">
        <v>1</v>
      </c>
      <c r="C153">
        <v>1</v>
      </c>
      <c r="E153">
        <v>1865</v>
      </c>
      <c r="G153">
        <v>1</v>
      </c>
      <c r="I153" t="s">
        <v>516</v>
      </c>
      <c r="J153" t="s">
        <v>518</v>
      </c>
      <c r="K153">
        <v>40</v>
      </c>
      <c r="L153" t="s">
        <v>60</v>
      </c>
      <c r="N153">
        <v>1</v>
      </c>
      <c r="O153">
        <v>1</v>
      </c>
      <c r="P153" t="s">
        <v>55</v>
      </c>
      <c r="X153" t="s">
        <v>1046</v>
      </c>
    </row>
    <row r="154" spans="1:24" x14ac:dyDescent="0.45">
      <c r="B154">
        <v>1</v>
      </c>
      <c r="C154">
        <v>1</v>
      </c>
      <c r="E154">
        <v>1865</v>
      </c>
      <c r="G154">
        <v>1</v>
      </c>
      <c r="I154" t="s">
        <v>518</v>
      </c>
      <c r="J154" t="s">
        <v>519</v>
      </c>
      <c r="K154">
        <v>3</v>
      </c>
      <c r="L154" t="s">
        <v>58</v>
      </c>
      <c r="M154" t="s">
        <v>101</v>
      </c>
      <c r="Q154">
        <v>1</v>
      </c>
      <c r="R154" t="s">
        <v>59</v>
      </c>
      <c r="X154" t="s">
        <v>520</v>
      </c>
    </row>
    <row r="155" spans="1:24" x14ac:dyDescent="0.45">
      <c r="A155">
        <v>1</v>
      </c>
      <c r="C155">
        <v>1</v>
      </c>
      <c r="E155">
        <v>1865</v>
      </c>
      <c r="H155">
        <v>1</v>
      </c>
      <c r="I155" t="s">
        <v>678</v>
      </c>
      <c r="J155" t="s">
        <v>701</v>
      </c>
      <c r="L155" t="s">
        <v>28</v>
      </c>
      <c r="Q155">
        <v>1</v>
      </c>
      <c r="R155" t="s">
        <v>12</v>
      </c>
      <c r="U155" t="s">
        <v>25</v>
      </c>
      <c r="X155" t="s">
        <v>1047</v>
      </c>
    </row>
    <row r="156" spans="1:24" x14ac:dyDescent="0.45">
      <c r="A156">
        <v>1</v>
      </c>
      <c r="C156">
        <v>1</v>
      </c>
      <c r="E156">
        <v>1865</v>
      </c>
      <c r="H156">
        <v>1</v>
      </c>
      <c r="I156" t="s">
        <v>681</v>
      </c>
      <c r="J156" t="s">
        <v>668</v>
      </c>
      <c r="L156" t="s">
        <v>193</v>
      </c>
      <c r="S156">
        <v>1</v>
      </c>
      <c r="T156" t="s">
        <v>194</v>
      </c>
      <c r="X156" t="s">
        <v>1048</v>
      </c>
    </row>
    <row r="157" spans="1:24" x14ac:dyDescent="0.45">
      <c r="A157">
        <v>1</v>
      </c>
      <c r="C157">
        <v>1</v>
      </c>
      <c r="E157">
        <v>1865</v>
      </c>
      <c r="H157">
        <v>1</v>
      </c>
      <c r="I157" t="s">
        <v>668</v>
      </c>
      <c r="J157" t="s">
        <v>670</v>
      </c>
      <c r="K157">
        <v>6</v>
      </c>
      <c r="L157" t="s">
        <v>192</v>
      </c>
      <c r="Q157">
        <v>1</v>
      </c>
      <c r="R157" t="s">
        <v>88</v>
      </c>
      <c r="X157" t="s">
        <v>669</v>
      </c>
    </row>
    <row r="158" spans="1:24" x14ac:dyDescent="0.45">
      <c r="A158">
        <v>1</v>
      </c>
      <c r="C158">
        <v>1</v>
      </c>
      <c r="E158">
        <v>1865</v>
      </c>
      <c r="H158">
        <v>1</v>
      </c>
      <c r="I158" t="s">
        <v>670</v>
      </c>
      <c r="J158" t="s">
        <v>232</v>
      </c>
      <c r="L158" t="s">
        <v>671</v>
      </c>
      <c r="N158">
        <v>1</v>
      </c>
      <c r="O158">
        <v>1</v>
      </c>
      <c r="P158" t="s">
        <v>55</v>
      </c>
      <c r="V158" t="s">
        <v>838</v>
      </c>
      <c r="X158" t="s">
        <v>669</v>
      </c>
    </row>
    <row r="159" spans="1:24" x14ac:dyDescent="0.45">
      <c r="A159">
        <v>1</v>
      </c>
      <c r="C159">
        <v>1</v>
      </c>
      <c r="E159">
        <v>1865</v>
      </c>
      <c r="H159">
        <v>1</v>
      </c>
      <c r="I159" t="s">
        <v>702</v>
      </c>
      <c r="J159" t="s">
        <v>680</v>
      </c>
      <c r="L159" t="s">
        <v>24</v>
      </c>
      <c r="Q159">
        <v>1</v>
      </c>
      <c r="R159" t="s">
        <v>12</v>
      </c>
      <c r="U159" t="s">
        <v>25</v>
      </c>
      <c r="X159" t="s">
        <v>1049</v>
      </c>
    </row>
    <row r="160" spans="1:24" x14ac:dyDescent="0.45">
      <c r="B160">
        <v>1</v>
      </c>
      <c r="C160">
        <v>1</v>
      </c>
      <c r="E160">
        <v>1866</v>
      </c>
      <c r="G160">
        <v>1</v>
      </c>
      <c r="I160" t="s">
        <v>73</v>
      </c>
      <c r="J160" t="s">
        <v>74</v>
      </c>
      <c r="K160">
        <v>3</v>
      </c>
      <c r="L160" t="s">
        <v>58</v>
      </c>
      <c r="Q160">
        <v>1</v>
      </c>
      <c r="R160" t="s">
        <v>59</v>
      </c>
      <c r="U160" t="s">
        <v>25</v>
      </c>
      <c r="V160" t="s">
        <v>25</v>
      </c>
      <c r="W160">
        <v>11</v>
      </c>
      <c r="X160" t="s">
        <v>1050</v>
      </c>
    </row>
    <row r="161" spans="1:24" x14ac:dyDescent="0.45">
      <c r="B161">
        <v>1</v>
      </c>
      <c r="C161">
        <v>1</v>
      </c>
      <c r="E161">
        <v>1866</v>
      </c>
      <c r="G161">
        <v>1</v>
      </c>
      <c r="I161" t="s">
        <v>75</v>
      </c>
      <c r="J161" t="s">
        <v>232</v>
      </c>
      <c r="L161" t="s">
        <v>76</v>
      </c>
      <c r="M161" t="s">
        <v>77</v>
      </c>
      <c r="Q161">
        <v>1</v>
      </c>
      <c r="R161" t="s">
        <v>78</v>
      </c>
      <c r="U161" t="s">
        <v>367</v>
      </c>
      <c r="V161" t="s">
        <v>79</v>
      </c>
      <c r="W161">
        <v>13</v>
      </c>
      <c r="X161" t="s">
        <v>1051</v>
      </c>
    </row>
    <row r="162" spans="1:24" x14ac:dyDescent="0.45">
      <c r="B162">
        <v>1</v>
      </c>
      <c r="C162">
        <v>1</v>
      </c>
      <c r="E162">
        <v>1866</v>
      </c>
      <c r="G162">
        <v>1</v>
      </c>
      <c r="I162" t="s">
        <v>232</v>
      </c>
      <c r="J162" t="s">
        <v>526</v>
      </c>
      <c r="K162">
        <v>43</v>
      </c>
      <c r="L162" t="s">
        <v>58</v>
      </c>
      <c r="Q162">
        <v>1</v>
      </c>
      <c r="R162" t="s">
        <v>59</v>
      </c>
      <c r="X162" t="s">
        <v>527</v>
      </c>
    </row>
    <row r="163" spans="1:24" x14ac:dyDescent="0.45">
      <c r="B163">
        <v>1</v>
      </c>
      <c r="C163">
        <v>1</v>
      </c>
      <c r="E163">
        <v>1866</v>
      </c>
      <c r="G163">
        <v>1</v>
      </c>
      <c r="I163" t="s">
        <v>526</v>
      </c>
      <c r="J163" t="s">
        <v>528</v>
      </c>
      <c r="K163">
        <v>1</v>
      </c>
      <c r="L163" t="s">
        <v>529</v>
      </c>
      <c r="N163">
        <v>1</v>
      </c>
      <c r="O163">
        <v>1</v>
      </c>
      <c r="P163" t="s">
        <v>530</v>
      </c>
      <c r="W163">
        <v>8</v>
      </c>
      <c r="X163" t="s">
        <v>1052</v>
      </c>
    </row>
    <row r="164" spans="1:24" x14ac:dyDescent="0.45">
      <c r="B164">
        <v>1</v>
      </c>
      <c r="C164">
        <v>1</v>
      </c>
      <c r="E164">
        <v>1866</v>
      </c>
      <c r="G164">
        <v>1</v>
      </c>
      <c r="I164" t="s">
        <v>528</v>
      </c>
      <c r="J164" t="s">
        <v>531</v>
      </c>
      <c r="K164">
        <v>1</v>
      </c>
      <c r="L164" t="s">
        <v>95</v>
      </c>
      <c r="N164">
        <v>1</v>
      </c>
      <c r="O164">
        <v>1</v>
      </c>
      <c r="P164" t="s">
        <v>54</v>
      </c>
      <c r="W164">
        <v>8</v>
      </c>
      <c r="X164" t="s">
        <v>1052</v>
      </c>
    </row>
    <row r="165" spans="1:24" x14ac:dyDescent="0.45">
      <c r="B165">
        <v>1</v>
      </c>
      <c r="C165">
        <v>1</v>
      </c>
      <c r="E165">
        <v>1866</v>
      </c>
      <c r="G165">
        <v>1</v>
      </c>
      <c r="I165" t="s">
        <v>532</v>
      </c>
      <c r="J165" t="s">
        <v>532</v>
      </c>
      <c r="K165">
        <v>1</v>
      </c>
      <c r="L165" t="s">
        <v>211</v>
      </c>
      <c r="N165">
        <v>1</v>
      </c>
      <c r="O165">
        <v>1</v>
      </c>
      <c r="P165" t="s">
        <v>54</v>
      </c>
      <c r="W165">
        <v>9</v>
      </c>
      <c r="X165" t="s">
        <v>1053</v>
      </c>
    </row>
    <row r="166" spans="1:24" x14ac:dyDescent="0.45">
      <c r="B166">
        <v>1</v>
      </c>
      <c r="C166">
        <v>1</v>
      </c>
      <c r="E166">
        <v>1866</v>
      </c>
      <c r="G166">
        <v>1</v>
      </c>
      <c r="I166" t="s">
        <v>505</v>
      </c>
      <c r="J166" t="s">
        <v>505</v>
      </c>
      <c r="K166">
        <v>1</v>
      </c>
      <c r="L166" t="s">
        <v>259</v>
      </c>
      <c r="N166">
        <v>1</v>
      </c>
      <c r="O166">
        <v>1</v>
      </c>
      <c r="P166" t="s">
        <v>12</v>
      </c>
      <c r="U166" t="s">
        <v>50</v>
      </c>
      <c r="V166" t="s">
        <v>533</v>
      </c>
      <c r="X166" t="s">
        <v>534</v>
      </c>
    </row>
    <row r="167" spans="1:24" x14ac:dyDescent="0.45">
      <c r="B167">
        <v>1</v>
      </c>
      <c r="C167">
        <v>1</v>
      </c>
      <c r="E167">
        <v>1866</v>
      </c>
      <c r="G167">
        <v>1</v>
      </c>
      <c r="I167" t="s">
        <v>535</v>
      </c>
      <c r="J167" t="s">
        <v>232</v>
      </c>
      <c r="L167" t="s">
        <v>60</v>
      </c>
      <c r="M167" t="s">
        <v>536</v>
      </c>
      <c r="N167">
        <v>1</v>
      </c>
      <c r="O167">
        <v>1</v>
      </c>
      <c r="P167" t="s">
        <v>55</v>
      </c>
      <c r="X167" t="s">
        <v>1054</v>
      </c>
    </row>
    <row r="168" spans="1:24" x14ac:dyDescent="0.45">
      <c r="B168">
        <v>1</v>
      </c>
      <c r="C168">
        <v>1</v>
      </c>
      <c r="E168">
        <v>1866</v>
      </c>
      <c r="G168">
        <v>1</v>
      </c>
      <c r="I168" t="s">
        <v>544</v>
      </c>
      <c r="J168" t="s">
        <v>537</v>
      </c>
      <c r="K168">
        <v>15</v>
      </c>
      <c r="L168" t="s">
        <v>76</v>
      </c>
      <c r="Q168">
        <v>1</v>
      </c>
      <c r="R168" t="s">
        <v>78</v>
      </c>
      <c r="W168">
        <v>17</v>
      </c>
      <c r="X168" t="s">
        <v>1055</v>
      </c>
    </row>
    <row r="169" spans="1:24" x14ac:dyDescent="0.45">
      <c r="B169">
        <v>1</v>
      </c>
      <c r="C169">
        <v>1</v>
      </c>
      <c r="E169">
        <v>1866</v>
      </c>
      <c r="G169">
        <v>1</v>
      </c>
      <c r="I169" t="s">
        <v>538</v>
      </c>
      <c r="J169" t="s">
        <v>544</v>
      </c>
      <c r="L169" t="s">
        <v>545</v>
      </c>
      <c r="Q169">
        <v>1</v>
      </c>
      <c r="R169" t="s">
        <v>78</v>
      </c>
      <c r="U169" t="s">
        <v>25</v>
      </c>
      <c r="X169" t="s">
        <v>1056</v>
      </c>
    </row>
    <row r="170" spans="1:24" x14ac:dyDescent="0.45">
      <c r="B170">
        <v>1</v>
      </c>
      <c r="C170">
        <v>1</v>
      </c>
      <c r="E170">
        <v>1866</v>
      </c>
      <c r="G170">
        <v>1</v>
      </c>
      <c r="I170" t="s">
        <v>540</v>
      </c>
      <c r="J170" t="s">
        <v>539</v>
      </c>
      <c r="K170">
        <v>44</v>
      </c>
      <c r="L170" t="s">
        <v>76</v>
      </c>
      <c r="Q170">
        <v>1</v>
      </c>
      <c r="R170" t="s">
        <v>78</v>
      </c>
      <c r="U170" t="s">
        <v>367</v>
      </c>
      <c r="W170">
        <v>14</v>
      </c>
      <c r="X170" t="s">
        <v>1057</v>
      </c>
    </row>
    <row r="171" spans="1:24" x14ac:dyDescent="0.45">
      <c r="B171">
        <v>1</v>
      </c>
      <c r="C171">
        <v>1</v>
      </c>
      <c r="E171">
        <v>1866</v>
      </c>
      <c r="G171">
        <v>1</v>
      </c>
      <c r="I171" t="s">
        <v>539</v>
      </c>
      <c r="J171" t="s">
        <v>541</v>
      </c>
      <c r="K171">
        <v>25</v>
      </c>
      <c r="L171" t="s">
        <v>60</v>
      </c>
      <c r="N171">
        <v>1</v>
      </c>
      <c r="O171">
        <v>1</v>
      </c>
      <c r="P171" t="s">
        <v>55</v>
      </c>
      <c r="X171" t="s">
        <v>1058</v>
      </c>
    </row>
    <row r="172" spans="1:24" x14ac:dyDescent="0.45">
      <c r="B172">
        <v>1</v>
      </c>
      <c r="C172">
        <v>1</v>
      </c>
      <c r="E172">
        <v>1866</v>
      </c>
      <c r="G172">
        <v>1</v>
      </c>
      <c r="I172" t="s">
        <v>542</v>
      </c>
      <c r="J172" t="s">
        <v>543</v>
      </c>
      <c r="K172">
        <v>3</v>
      </c>
      <c r="L172" t="s">
        <v>58</v>
      </c>
      <c r="Q172">
        <v>1</v>
      </c>
      <c r="R172" t="s">
        <v>59</v>
      </c>
      <c r="X172" t="s">
        <v>1059</v>
      </c>
    </row>
    <row r="173" spans="1:24" x14ac:dyDescent="0.45">
      <c r="A173">
        <v>1</v>
      </c>
      <c r="C173">
        <v>1</v>
      </c>
      <c r="E173">
        <v>1867</v>
      </c>
      <c r="H173">
        <v>1</v>
      </c>
      <c r="I173" t="s">
        <v>729</v>
      </c>
      <c r="J173" t="s">
        <v>730</v>
      </c>
      <c r="K173">
        <v>15</v>
      </c>
      <c r="L173" t="s">
        <v>24</v>
      </c>
      <c r="Q173">
        <v>1</v>
      </c>
      <c r="R173" t="s">
        <v>12</v>
      </c>
      <c r="U173" t="s">
        <v>25</v>
      </c>
      <c r="V173" t="s">
        <v>839</v>
      </c>
      <c r="X173" t="s">
        <v>1060</v>
      </c>
    </row>
    <row r="174" spans="1:24" x14ac:dyDescent="0.45">
      <c r="A174">
        <v>1</v>
      </c>
      <c r="C174">
        <v>1</v>
      </c>
      <c r="E174">
        <v>1867</v>
      </c>
      <c r="H174">
        <v>1</v>
      </c>
      <c r="I174" t="s">
        <v>731</v>
      </c>
      <c r="J174" t="s">
        <v>732</v>
      </c>
      <c r="K174">
        <v>16</v>
      </c>
      <c r="L174" t="s">
        <v>28</v>
      </c>
      <c r="Q174">
        <v>1</v>
      </c>
      <c r="R174" t="s">
        <v>12</v>
      </c>
      <c r="U174" t="s">
        <v>25</v>
      </c>
      <c r="X174" t="s">
        <v>733</v>
      </c>
    </row>
    <row r="175" spans="1:24" x14ac:dyDescent="0.45">
      <c r="A175">
        <v>1</v>
      </c>
      <c r="C175">
        <v>1</v>
      </c>
      <c r="E175">
        <v>1867</v>
      </c>
      <c r="H175">
        <v>1</v>
      </c>
      <c r="I175" t="s">
        <v>734</v>
      </c>
      <c r="J175" t="s">
        <v>735</v>
      </c>
      <c r="K175">
        <v>13</v>
      </c>
      <c r="L175" t="s">
        <v>24</v>
      </c>
      <c r="Q175">
        <v>1</v>
      </c>
      <c r="R175" t="s">
        <v>12</v>
      </c>
      <c r="U175" t="s">
        <v>25</v>
      </c>
      <c r="X175" t="s">
        <v>736</v>
      </c>
    </row>
    <row r="176" spans="1:24" x14ac:dyDescent="0.45">
      <c r="B176">
        <v>1</v>
      </c>
      <c r="C176">
        <v>1</v>
      </c>
      <c r="E176">
        <v>1867</v>
      </c>
      <c r="G176">
        <v>1</v>
      </c>
      <c r="I176" t="s">
        <v>232</v>
      </c>
      <c r="J176" t="s">
        <v>731</v>
      </c>
      <c r="L176" t="s">
        <v>458</v>
      </c>
      <c r="M176" t="s">
        <v>105</v>
      </c>
      <c r="S176">
        <v>1</v>
      </c>
      <c r="T176" t="s">
        <v>106</v>
      </c>
      <c r="U176" t="s">
        <v>377</v>
      </c>
      <c r="V176" t="s">
        <v>822</v>
      </c>
      <c r="X176" t="s">
        <v>1061</v>
      </c>
    </row>
    <row r="177" spans="1:24" x14ac:dyDescent="0.45">
      <c r="B177">
        <v>1</v>
      </c>
      <c r="C177">
        <v>1</v>
      </c>
      <c r="E177">
        <v>1867</v>
      </c>
      <c r="G177">
        <v>1</v>
      </c>
      <c r="I177" t="s">
        <v>731</v>
      </c>
      <c r="J177" t="s">
        <v>824</v>
      </c>
      <c r="L177" t="s">
        <v>820</v>
      </c>
      <c r="M177" t="s">
        <v>821</v>
      </c>
      <c r="S177">
        <v>1</v>
      </c>
      <c r="T177" t="s">
        <v>674</v>
      </c>
      <c r="V177" t="s">
        <v>823</v>
      </c>
      <c r="X177" t="s">
        <v>1062</v>
      </c>
    </row>
    <row r="178" spans="1:24" x14ac:dyDescent="0.45">
      <c r="B178">
        <v>1</v>
      </c>
      <c r="C178">
        <v>1</v>
      </c>
      <c r="E178">
        <v>1867</v>
      </c>
      <c r="G178">
        <v>1</v>
      </c>
      <c r="I178" t="s">
        <v>824</v>
      </c>
      <c r="J178" t="s">
        <v>232</v>
      </c>
      <c r="L178" t="s">
        <v>60</v>
      </c>
      <c r="N178">
        <v>1</v>
      </c>
      <c r="O178">
        <v>1</v>
      </c>
      <c r="P178" t="s">
        <v>55</v>
      </c>
      <c r="X178" t="s">
        <v>1063</v>
      </c>
    </row>
    <row r="179" spans="1:24" x14ac:dyDescent="0.45">
      <c r="B179">
        <v>1</v>
      </c>
      <c r="D179">
        <v>1</v>
      </c>
      <c r="E179">
        <v>1867</v>
      </c>
      <c r="G179">
        <v>1</v>
      </c>
      <c r="I179" t="s">
        <v>827</v>
      </c>
      <c r="J179" t="s">
        <v>825</v>
      </c>
      <c r="L179" t="s">
        <v>488</v>
      </c>
      <c r="Q179">
        <v>1</v>
      </c>
      <c r="R179" t="s">
        <v>78</v>
      </c>
      <c r="U179" t="s">
        <v>25</v>
      </c>
      <c r="V179" t="s">
        <v>892</v>
      </c>
      <c r="X179" t="s">
        <v>1064</v>
      </c>
    </row>
    <row r="180" spans="1:24" x14ac:dyDescent="0.45">
      <c r="B180">
        <v>1</v>
      </c>
      <c r="D180">
        <v>1</v>
      </c>
      <c r="E180">
        <v>1867</v>
      </c>
      <c r="G180">
        <v>1</v>
      </c>
      <c r="I180" t="s">
        <v>825</v>
      </c>
      <c r="J180" t="s">
        <v>232</v>
      </c>
      <c r="L180" t="s">
        <v>826</v>
      </c>
      <c r="Q180">
        <v>1</v>
      </c>
      <c r="R180" t="s">
        <v>610</v>
      </c>
      <c r="X180" t="s">
        <v>1064</v>
      </c>
    </row>
    <row r="181" spans="1:24" x14ac:dyDescent="0.45">
      <c r="B181">
        <v>1</v>
      </c>
      <c r="D181">
        <v>1</v>
      </c>
      <c r="E181">
        <v>1867</v>
      </c>
      <c r="G181">
        <v>1</v>
      </c>
      <c r="I181" t="s">
        <v>232</v>
      </c>
      <c r="J181" t="s">
        <v>828</v>
      </c>
      <c r="L181" t="s">
        <v>594</v>
      </c>
      <c r="N181">
        <v>1</v>
      </c>
      <c r="O181">
        <v>1</v>
      </c>
      <c r="P181" t="s">
        <v>594</v>
      </c>
      <c r="X181" t="s">
        <v>829</v>
      </c>
    </row>
    <row r="182" spans="1:24" x14ac:dyDescent="0.45">
      <c r="B182">
        <v>1</v>
      </c>
      <c r="D182">
        <v>1</v>
      </c>
      <c r="E182">
        <v>1867</v>
      </c>
      <c r="G182">
        <v>1</v>
      </c>
      <c r="I182" t="s">
        <v>828</v>
      </c>
      <c r="J182" t="s">
        <v>232</v>
      </c>
      <c r="L182" t="s">
        <v>389</v>
      </c>
      <c r="Q182">
        <v>1</v>
      </c>
      <c r="R182" t="s">
        <v>88</v>
      </c>
      <c r="V182" t="s">
        <v>830</v>
      </c>
      <c r="X182" t="s">
        <v>829</v>
      </c>
    </row>
    <row r="183" spans="1:24" x14ac:dyDescent="0.45">
      <c r="B183">
        <v>1</v>
      </c>
      <c r="D183">
        <v>1</v>
      </c>
      <c r="E183">
        <v>1867</v>
      </c>
      <c r="G183">
        <v>1</v>
      </c>
      <c r="I183" t="s">
        <v>831</v>
      </c>
      <c r="J183" t="s">
        <v>232</v>
      </c>
      <c r="L183" t="s">
        <v>278</v>
      </c>
      <c r="Q183">
        <v>1</v>
      </c>
      <c r="R183" t="s">
        <v>88</v>
      </c>
      <c r="V183" t="s">
        <v>832</v>
      </c>
      <c r="X183" t="s">
        <v>829</v>
      </c>
    </row>
    <row r="184" spans="1:24" x14ac:dyDescent="0.45">
      <c r="B184">
        <v>1</v>
      </c>
      <c r="D184">
        <v>1</v>
      </c>
      <c r="E184">
        <v>1867</v>
      </c>
      <c r="G184">
        <v>1</v>
      </c>
      <c r="I184" t="s">
        <v>232</v>
      </c>
      <c r="J184" t="s">
        <v>833</v>
      </c>
      <c r="L184" t="s">
        <v>58</v>
      </c>
      <c r="Q184">
        <v>1</v>
      </c>
      <c r="R184" t="s">
        <v>59</v>
      </c>
      <c r="U184" t="s">
        <v>63</v>
      </c>
      <c r="V184" t="s">
        <v>893</v>
      </c>
      <c r="X184" t="s">
        <v>829</v>
      </c>
    </row>
    <row r="185" spans="1:24" x14ac:dyDescent="0.45">
      <c r="B185">
        <v>1</v>
      </c>
      <c r="D185">
        <v>1</v>
      </c>
      <c r="E185">
        <v>1867</v>
      </c>
      <c r="G185">
        <v>1</v>
      </c>
      <c r="I185" t="s">
        <v>833</v>
      </c>
      <c r="J185" t="s">
        <v>232</v>
      </c>
      <c r="L185" t="s">
        <v>76</v>
      </c>
      <c r="Q185">
        <v>1</v>
      </c>
      <c r="R185" t="s">
        <v>78</v>
      </c>
      <c r="X185" t="s">
        <v>829</v>
      </c>
    </row>
    <row r="186" spans="1:24" x14ac:dyDescent="0.45">
      <c r="B186">
        <v>1</v>
      </c>
      <c r="C186">
        <v>1</v>
      </c>
      <c r="E186">
        <v>1870</v>
      </c>
      <c r="G186">
        <v>1</v>
      </c>
      <c r="I186" t="s">
        <v>80</v>
      </c>
      <c r="J186" t="s">
        <v>82</v>
      </c>
      <c r="K186">
        <v>2</v>
      </c>
      <c r="L186" t="s">
        <v>58</v>
      </c>
      <c r="Q186">
        <v>1</v>
      </c>
      <c r="R186" t="s">
        <v>59</v>
      </c>
      <c r="U186" t="s">
        <v>25</v>
      </c>
      <c r="V186" t="s">
        <v>81</v>
      </c>
      <c r="W186">
        <v>9</v>
      </c>
      <c r="X186" t="s">
        <v>45</v>
      </c>
    </row>
    <row r="187" spans="1:24" x14ac:dyDescent="0.45">
      <c r="B187">
        <v>1</v>
      </c>
      <c r="C187">
        <v>1</v>
      </c>
      <c r="E187">
        <v>1870</v>
      </c>
      <c r="G187">
        <v>1</v>
      </c>
      <c r="I187" t="s">
        <v>83</v>
      </c>
      <c r="J187" t="s">
        <v>84</v>
      </c>
      <c r="K187">
        <v>67</v>
      </c>
      <c r="L187" t="s">
        <v>60</v>
      </c>
      <c r="M187" t="s">
        <v>85</v>
      </c>
      <c r="N187">
        <v>1</v>
      </c>
      <c r="O187">
        <v>1</v>
      </c>
      <c r="P187" t="s">
        <v>55</v>
      </c>
      <c r="W187">
        <v>18</v>
      </c>
      <c r="X187" t="s">
        <v>45</v>
      </c>
    </row>
    <row r="188" spans="1:24" x14ac:dyDescent="0.45">
      <c r="A188">
        <v>1</v>
      </c>
      <c r="C188">
        <v>1</v>
      </c>
      <c r="E188">
        <v>1870</v>
      </c>
      <c r="H188">
        <v>1</v>
      </c>
      <c r="I188" t="s">
        <v>120</v>
      </c>
      <c r="J188" t="s">
        <v>121</v>
      </c>
      <c r="K188">
        <v>18</v>
      </c>
      <c r="L188" t="s">
        <v>28</v>
      </c>
      <c r="Q188">
        <v>1</v>
      </c>
      <c r="R188" t="s">
        <v>12</v>
      </c>
      <c r="U188" t="s">
        <v>25</v>
      </c>
      <c r="W188">
        <v>8</v>
      </c>
      <c r="X188" t="s">
        <v>1065</v>
      </c>
    </row>
    <row r="189" spans="1:24" x14ac:dyDescent="0.45">
      <c r="B189">
        <v>1</v>
      </c>
      <c r="C189">
        <v>1</v>
      </c>
      <c r="E189">
        <v>1870</v>
      </c>
      <c r="G189">
        <v>1</v>
      </c>
      <c r="I189" t="s">
        <v>86</v>
      </c>
      <c r="J189" t="s">
        <v>91</v>
      </c>
      <c r="K189">
        <v>40</v>
      </c>
      <c r="L189" t="s">
        <v>87</v>
      </c>
      <c r="Q189">
        <v>1</v>
      </c>
      <c r="R189" t="s">
        <v>88</v>
      </c>
      <c r="U189" t="s">
        <v>90</v>
      </c>
      <c r="V189" t="s">
        <v>89</v>
      </c>
      <c r="W189">
        <v>31</v>
      </c>
      <c r="X189" t="s">
        <v>1066</v>
      </c>
    </row>
    <row r="190" spans="1:24" x14ac:dyDescent="0.45">
      <c r="A190">
        <v>1</v>
      </c>
      <c r="C190">
        <v>1</v>
      </c>
      <c r="E190">
        <v>1870</v>
      </c>
      <c r="H190">
        <v>1</v>
      </c>
      <c r="I190" t="s">
        <v>122</v>
      </c>
      <c r="J190" t="s">
        <v>92</v>
      </c>
      <c r="K190">
        <v>26</v>
      </c>
      <c r="L190" t="s">
        <v>24</v>
      </c>
      <c r="Q190">
        <v>1</v>
      </c>
      <c r="R190" t="s">
        <v>12</v>
      </c>
      <c r="U190" t="s">
        <v>25</v>
      </c>
      <c r="W190">
        <v>11</v>
      </c>
      <c r="X190" t="s">
        <v>1067</v>
      </c>
    </row>
    <row r="191" spans="1:24" x14ac:dyDescent="0.45">
      <c r="B191">
        <v>1</v>
      </c>
      <c r="C191">
        <v>1</v>
      </c>
      <c r="E191">
        <v>1861</v>
      </c>
      <c r="G191">
        <v>1</v>
      </c>
      <c r="I191" t="s">
        <v>422</v>
      </c>
      <c r="J191" t="s">
        <v>423</v>
      </c>
      <c r="K191">
        <v>3</v>
      </c>
      <c r="L191" t="s">
        <v>58</v>
      </c>
      <c r="Q191">
        <v>1</v>
      </c>
      <c r="R191" t="s">
        <v>59</v>
      </c>
      <c r="U191" t="s">
        <v>25</v>
      </c>
      <c r="V191" t="s">
        <v>894</v>
      </c>
      <c r="X191" t="s">
        <v>1068</v>
      </c>
    </row>
    <row r="192" spans="1:24" x14ac:dyDescent="0.45">
      <c r="B192">
        <v>1</v>
      </c>
      <c r="C192">
        <v>1</v>
      </c>
      <c r="E192">
        <v>1861</v>
      </c>
      <c r="G192">
        <v>1</v>
      </c>
      <c r="I192" t="s">
        <v>232</v>
      </c>
      <c r="J192" t="s">
        <v>425</v>
      </c>
      <c r="L192" t="s">
        <v>60</v>
      </c>
      <c r="N192">
        <v>1</v>
      </c>
      <c r="O192">
        <v>1</v>
      </c>
      <c r="P192" t="s">
        <v>55</v>
      </c>
      <c r="X192" t="s">
        <v>1069</v>
      </c>
    </row>
    <row r="193" spans="1:24" x14ac:dyDescent="0.45">
      <c r="B193">
        <v>1</v>
      </c>
      <c r="C193">
        <v>1</v>
      </c>
      <c r="E193">
        <v>1861</v>
      </c>
      <c r="G193">
        <v>1</v>
      </c>
      <c r="I193" t="s">
        <v>425</v>
      </c>
      <c r="J193" t="s">
        <v>232</v>
      </c>
      <c r="L193" t="s">
        <v>58</v>
      </c>
      <c r="Q193">
        <v>1</v>
      </c>
      <c r="R193" t="s">
        <v>59</v>
      </c>
      <c r="X193" t="s">
        <v>1069</v>
      </c>
    </row>
    <row r="194" spans="1:24" x14ac:dyDescent="0.45">
      <c r="B194">
        <v>1</v>
      </c>
      <c r="C194">
        <v>1</v>
      </c>
      <c r="E194">
        <v>1861</v>
      </c>
      <c r="G194">
        <v>1</v>
      </c>
      <c r="I194" t="s">
        <v>433</v>
      </c>
      <c r="J194" t="s">
        <v>433</v>
      </c>
      <c r="K194">
        <v>1</v>
      </c>
      <c r="L194" t="s">
        <v>143</v>
      </c>
      <c r="Q194">
        <v>1</v>
      </c>
      <c r="R194" t="s">
        <v>78</v>
      </c>
      <c r="X194" t="s">
        <v>1070</v>
      </c>
    </row>
    <row r="195" spans="1:24" x14ac:dyDescent="0.45">
      <c r="B195">
        <v>1</v>
      </c>
      <c r="C195">
        <v>1</v>
      </c>
      <c r="E195">
        <v>1861</v>
      </c>
      <c r="G195">
        <v>1</v>
      </c>
      <c r="I195" t="s">
        <v>433</v>
      </c>
      <c r="J195" t="s">
        <v>434</v>
      </c>
      <c r="K195">
        <v>66</v>
      </c>
      <c r="L195" t="s">
        <v>76</v>
      </c>
      <c r="Q195">
        <v>1</v>
      </c>
      <c r="R195" t="s">
        <v>78</v>
      </c>
      <c r="X195" t="s">
        <v>1071</v>
      </c>
    </row>
    <row r="196" spans="1:24" x14ac:dyDescent="0.45">
      <c r="B196">
        <v>1</v>
      </c>
      <c r="C196">
        <v>1</v>
      </c>
      <c r="E196">
        <v>1861</v>
      </c>
      <c r="G196">
        <v>1</v>
      </c>
      <c r="I196" t="s">
        <v>434</v>
      </c>
      <c r="J196" t="s">
        <v>435</v>
      </c>
      <c r="K196">
        <v>20</v>
      </c>
      <c r="L196" t="s">
        <v>60</v>
      </c>
      <c r="N196">
        <v>1</v>
      </c>
      <c r="O196">
        <v>1</v>
      </c>
      <c r="P196" t="s">
        <v>55</v>
      </c>
      <c r="X196" t="s">
        <v>1072</v>
      </c>
    </row>
    <row r="197" spans="1:24" x14ac:dyDescent="0.45">
      <c r="B197">
        <v>1</v>
      </c>
      <c r="D197">
        <v>1</v>
      </c>
      <c r="E197">
        <v>1861</v>
      </c>
      <c r="G197">
        <v>1</v>
      </c>
      <c r="I197" t="s">
        <v>435</v>
      </c>
      <c r="J197" t="s">
        <v>439</v>
      </c>
      <c r="K197">
        <v>11</v>
      </c>
      <c r="L197" t="s">
        <v>76</v>
      </c>
      <c r="Q197">
        <v>1</v>
      </c>
      <c r="R197" t="s">
        <v>78</v>
      </c>
      <c r="X197" t="s">
        <v>440</v>
      </c>
    </row>
    <row r="198" spans="1:24" x14ac:dyDescent="0.45">
      <c r="B198">
        <v>1</v>
      </c>
      <c r="C198">
        <v>1</v>
      </c>
      <c r="E198">
        <v>1861</v>
      </c>
      <c r="G198">
        <v>1</v>
      </c>
      <c r="I198" t="s">
        <v>439</v>
      </c>
      <c r="J198" t="s">
        <v>232</v>
      </c>
      <c r="K198">
        <v>34</v>
      </c>
      <c r="L198" t="s">
        <v>60</v>
      </c>
      <c r="N198">
        <v>1</v>
      </c>
      <c r="O198">
        <v>1</v>
      </c>
      <c r="P198" t="s">
        <v>55</v>
      </c>
    </row>
    <row r="199" spans="1:24" x14ac:dyDescent="0.45">
      <c r="A199">
        <v>1</v>
      </c>
      <c r="C199">
        <v>1</v>
      </c>
      <c r="E199">
        <v>1861</v>
      </c>
      <c r="H199">
        <v>1</v>
      </c>
      <c r="I199" t="s">
        <v>427</v>
      </c>
      <c r="J199" t="s">
        <v>428</v>
      </c>
      <c r="K199">
        <v>17</v>
      </c>
      <c r="L199" t="s">
        <v>28</v>
      </c>
      <c r="Q199">
        <v>1</v>
      </c>
      <c r="R199" t="s">
        <v>12</v>
      </c>
      <c r="U199" t="s">
        <v>25</v>
      </c>
      <c r="W199">
        <v>8</v>
      </c>
      <c r="X199" t="s">
        <v>1073</v>
      </c>
    </row>
    <row r="200" spans="1:24" x14ac:dyDescent="0.45">
      <c r="A200">
        <v>1</v>
      </c>
      <c r="C200">
        <v>1</v>
      </c>
      <c r="E200">
        <v>1861</v>
      </c>
      <c r="H200">
        <v>1</v>
      </c>
      <c r="I200" t="s">
        <v>429</v>
      </c>
      <c r="J200" t="s">
        <v>430</v>
      </c>
      <c r="K200">
        <v>5</v>
      </c>
      <c r="L200" t="s">
        <v>286</v>
      </c>
      <c r="M200" t="s">
        <v>383</v>
      </c>
      <c r="Q200">
        <v>1</v>
      </c>
      <c r="R200" t="s">
        <v>88</v>
      </c>
      <c r="X200" t="s">
        <v>1074</v>
      </c>
    </row>
    <row r="201" spans="1:24" x14ac:dyDescent="0.45">
      <c r="A201">
        <v>1</v>
      </c>
      <c r="C201">
        <v>1</v>
      </c>
      <c r="E201">
        <v>1861</v>
      </c>
      <c r="H201">
        <v>1</v>
      </c>
      <c r="I201" t="s">
        <v>430</v>
      </c>
      <c r="J201" t="s">
        <v>432</v>
      </c>
      <c r="K201">
        <v>2</v>
      </c>
      <c r="L201" t="s">
        <v>192</v>
      </c>
      <c r="Q201">
        <v>1</v>
      </c>
      <c r="R201" t="s">
        <v>88</v>
      </c>
      <c r="V201" t="s">
        <v>894</v>
      </c>
      <c r="X201" t="s">
        <v>1075</v>
      </c>
    </row>
    <row r="202" spans="1:24" x14ac:dyDescent="0.45">
      <c r="A202">
        <v>1</v>
      </c>
      <c r="C202">
        <v>1</v>
      </c>
      <c r="E202">
        <v>1861</v>
      </c>
      <c r="H202">
        <v>1</v>
      </c>
      <c r="I202" t="s">
        <v>432</v>
      </c>
      <c r="J202" t="s">
        <v>432</v>
      </c>
      <c r="K202">
        <v>1</v>
      </c>
      <c r="L202" t="s">
        <v>207</v>
      </c>
      <c r="Q202">
        <v>1</v>
      </c>
      <c r="R202" t="s">
        <v>88</v>
      </c>
      <c r="U202" t="s">
        <v>25</v>
      </c>
      <c r="V202" t="s">
        <v>895</v>
      </c>
      <c r="X202" t="s">
        <v>1076</v>
      </c>
    </row>
    <row r="203" spans="1:24" x14ac:dyDescent="0.45">
      <c r="A203">
        <v>1</v>
      </c>
      <c r="C203">
        <v>1</v>
      </c>
      <c r="E203">
        <v>1861</v>
      </c>
      <c r="H203">
        <v>1</v>
      </c>
      <c r="I203" t="s">
        <v>432</v>
      </c>
      <c r="J203" t="s">
        <v>689</v>
      </c>
      <c r="K203">
        <v>47</v>
      </c>
      <c r="L203" t="s">
        <v>431</v>
      </c>
      <c r="Q203">
        <v>1</v>
      </c>
      <c r="R203" t="s">
        <v>88</v>
      </c>
      <c r="U203" t="s">
        <v>367</v>
      </c>
      <c r="X203" t="s">
        <v>1077</v>
      </c>
    </row>
    <row r="204" spans="1:24" x14ac:dyDescent="0.45">
      <c r="A204">
        <v>1</v>
      </c>
      <c r="C204">
        <v>1</v>
      </c>
      <c r="E204">
        <v>1861</v>
      </c>
      <c r="H204">
        <v>1</v>
      </c>
      <c r="I204" t="s">
        <v>696</v>
      </c>
      <c r="J204" t="s">
        <v>697</v>
      </c>
      <c r="L204" t="s">
        <v>679</v>
      </c>
      <c r="S204">
        <v>1</v>
      </c>
      <c r="T204" t="s">
        <v>194</v>
      </c>
      <c r="V204" t="s">
        <v>896</v>
      </c>
      <c r="X204" t="s">
        <v>1078</v>
      </c>
    </row>
    <row r="205" spans="1:24" x14ac:dyDescent="0.45">
      <c r="A205">
        <v>1</v>
      </c>
      <c r="C205">
        <v>1</v>
      </c>
      <c r="E205">
        <v>1861</v>
      </c>
      <c r="H205">
        <v>1</v>
      </c>
      <c r="I205" t="s">
        <v>697</v>
      </c>
      <c r="J205" t="s">
        <v>232</v>
      </c>
      <c r="L205" t="s">
        <v>193</v>
      </c>
      <c r="S205">
        <v>1</v>
      </c>
      <c r="T205" t="s">
        <v>194</v>
      </c>
      <c r="X205" t="s">
        <v>1078</v>
      </c>
    </row>
    <row r="206" spans="1:24" x14ac:dyDescent="0.45">
      <c r="A206">
        <v>1</v>
      </c>
      <c r="C206">
        <v>1</v>
      </c>
      <c r="E206">
        <v>1861</v>
      </c>
      <c r="H206">
        <v>1</v>
      </c>
      <c r="I206" t="s">
        <v>685</v>
      </c>
      <c r="J206" t="s">
        <v>686</v>
      </c>
      <c r="K206">
        <v>4</v>
      </c>
      <c r="L206" t="s">
        <v>193</v>
      </c>
      <c r="M206" t="s">
        <v>679</v>
      </c>
      <c r="S206">
        <v>1</v>
      </c>
      <c r="T206" t="s">
        <v>194</v>
      </c>
      <c r="V206" t="s">
        <v>897</v>
      </c>
      <c r="X206" t="s">
        <v>687</v>
      </c>
    </row>
    <row r="207" spans="1:24" x14ac:dyDescent="0.45">
      <c r="A207">
        <v>1</v>
      </c>
      <c r="E207">
        <v>1861</v>
      </c>
      <c r="H207">
        <v>1</v>
      </c>
      <c r="I207" t="s">
        <v>688</v>
      </c>
      <c r="J207" t="s">
        <v>436</v>
      </c>
      <c r="K207">
        <v>25</v>
      </c>
      <c r="L207" t="s">
        <v>431</v>
      </c>
      <c r="Q207">
        <v>1</v>
      </c>
      <c r="R207" t="s">
        <v>88</v>
      </c>
      <c r="X207" t="s">
        <v>1079</v>
      </c>
    </row>
    <row r="208" spans="1:24" x14ac:dyDescent="0.45">
      <c r="A208">
        <v>1</v>
      </c>
      <c r="C208">
        <v>1</v>
      </c>
      <c r="E208">
        <v>1861</v>
      </c>
      <c r="H208">
        <v>1</v>
      </c>
      <c r="I208" t="s">
        <v>437</v>
      </c>
      <c r="J208" t="s">
        <v>466</v>
      </c>
      <c r="K208">
        <v>18</v>
      </c>
      <c r="L208" t="s">
        <v>438</v>
      </c>
      <c r="Q208">
        <v>1</v>
      </c>
      <c r="R208" t="s">
        <v>12</v>
      </c>
      <c r="U208" t="s">
        <v>25</v>
      </c>
      <c r="W208">
        <v>12</v>
      </c>
      <c r="X208" t="s">
        <v>1080</v>
      </c>
    </row>
    <row r="209" spans="1:24" x14ac:dyDescent="0.45">
      <c r="A209">
        <v>1</v>
      </c>
      <c r="C209">
        <v>1</v>
      </c>
      <c r="E209">
        <v>1862</v>
      </c>
      <c r="H209">
        <v>1</v>
      </c>
      <c r="I209" t="s">
        <v>698</v>
      </c>
      <c r="J209" t="s">
        <v>232</v>
      </c>
      <c r="L209" t="s">
        <v>28</v>
      </c>
      <c r="Q209">
        <v>1</v>
      </c>
      <c r="R209" t="s">
        <v>12</v>
      </c>
      <c r="X209" t="s">
        <v>1081</v>
      </c>
    </row>
    <row r="210" spans="1:24" x14ac:dyDescent="0.45">
      <c r="B210">
        <v>1</v>
      </c>
      <c r="D210">
        <v>1</v>
      </c>
      <c r="E210">
        <v>1861</v>
      </c>
      <c r="G210">
        <v>1</v>
      </c>
      <c r="I210" t="s">
        <v>93</v>
      </c>
      <c r="J210" t="s">
        <v>94</v>
      </c>
      <c r="K210">
        <v>4</v>
      </c>
      <c r="L210" t="s">
        <v>95</v>
      </c>
      <c r="N210">
        <v>1</v>
      </c>
      <c r="O210">
        <v>1</v>
      </c>
      <c r="P210" t="s">
        <v>54</v>
      </c>
      <c r="U210" t="s">
        <v>50</v>
      </c>
      <c r="V210" t="s">
        <v>96</v>
      </c>
      <c r="W210" t="s">
        <v>426</v>
      </c>
      <c r="X210" t="s">
        <v>1083</v>
      </c>
    </row>
    <row r="211" spans="1:24" x14ac:dyDescent="0.45">
      <c r="B211">
        <v>1</v>
      </c>
      <c r="D211">
        <v>1</v>
      </c>
      <c r="E211">
        <v>1861</v>
      </c>
      <c r="G211">
        <v>1</v>
      </c>
      <c r="I211" t="s">
        <v>94</v>
      </c>
      <c r="J211" t="s">
        <v>97</v>
      </c>
      <c r="K211">
        <v>2</v>
      </c>
      <c r="L211" t="s">
        <v>98</v>
      </c>
      <c r="N211">
        <v>1</v>
      </c>
      <c r="O211">
        <v>1</v>
      </c>
      <c r="P211" t="s">
        <v>54</v>
      </c>
      <c r="U211" t="s">
        <v>219</v>
      </c>
      <c r="V211" t="s">
        <v>96</v>
      </c>
      <c r="W211">
        <v>28</v>
      </c>
      <c r="X211" t="s">
        <v>1082</v>
      </c>
    </row>
    <row r="212" spans="1:24" x14ac:dyDescent="0.45">
      <c r="B212">
        <v>1</v>
      </c>
      <c r="D212">
        <v>1</v>
      </c>
      <c r="E212">
        <v>1862</v>
      </c>
      <c r="G212">
        <v>1</v>
      </c>
      <c r="I212" t="s">
        <v>441</v>
      </c>
      <c r="J212" t="s">
        <v>442</v>
      </c>
      <c r="K212">
        <v>6</v>
      </c>
      <c r="L212" t="s">
        <v>58</v>
      </c>
      <c r="Q212">
        <v>1</v>
      </c>
      <c r="R212" t="s">
        <v>59</v>
      </c>
      <c r="W212">
        <v>21</v>
      </c>
      <c r="X212" t="s">
        <v>1084</v>
      </c>
    </row>
    <row r="213" spans="1:24" x14ac:dyDescent="0.45">
      <c r="B213">
        <v>1</v>
      </c>
      <c r="C213">
        <v>1</v>
      </c>
      <c r="E213">
        <v>1862</v>
      </c>
      <c r="G213">
        <v>1</v>
      </c>
      <c r="I213" t="s">
        <v>443</v>
      </c>
      <c r="J213" t="s">
        <v>444</v>
      </c>
      <c r="K213">
        <f>30+28</f>
        <v>58</v>
      </c>
      <c r="L213" t="s">
        <v>60</v>
      </c>
      <c r="N213">
        <v>1</v>
      </c>
      <c r="O213">
        <v>1</v>
      </c>
      <c r="P213" t="s">
        <v>55</v>
      </c>
      <c r="W213">
        <v>24</v>
      </c>
      <c r="X213" t="s">
        <v>1085</v>
      </c>
    </row>
    <row r="214" spans="1:24" x14ac:dyDescent="0.45">
      <c r="B214">
        <v>1</v>
      </c>
      <c r="C214">
        <v>1</v>
      </c>
      <c r="E214">
        <v>1862</v>
      </c>
      <c r="G214">
        <v>1</v>
      </c>
      <c r="I214" t="s">
        <v>445</v>
      </c>
      <c r="J214" t="s">
        <v>449</v>
      </c>
      <c r="K214">
        <v>23</v>
      </c>
      <c r="L214" t="s">
        <v>143</v>
      </c>
      <c r="M214" t="s">
        <v>446</v>
      </c>
      <c r="Q214">
        <v>1</v>
      </c>
      <c r="R214" t="s">
        <v>78</v>
      </c>
      <c r="U214" t="s">
        <v>25</v>
      </c>
      <c r="V214" t="s">
        <v>898</v>
      </c>
      <c r="W214">
        <v>11</v>
      </c>
      <c r="X214" t="s">
        <v>1086</v>
      </c>
    </row>
    <row r="215" spans="1:24" x14ac:dyDescent="0.45">
      <c r="B215">
        <v>1</v>
      </c>
      <c r="C215">
        <v>1</v>
      </c>
      <c r="E215">
        <v>1862</v>
      </c>
      <c r="G215">
        <v>1</v>
      </c>
      <c r="I215" t="s">
        <v>449</v>
      </c>
      <c r="J215" t="s">
        <v>451</v>
      </c>
      <c r="K215">
        <v>58</v>
      </c>
      <c r="L215" t="s">
        <v>76</v>
      </c>
      <c r="Q215">
        <v>1</v>
      </c>
      <c r="R215" t="s">
        <v>78</v>
      </c>
      <c r="V215" t="s">
        <v>450</v>
      </c>
      <c r="X215" t="s">
        <v>1087</v>
      </c>
    </row>
    <row r="216" spans="1:24" x14ac:dyDescent="0.45">
      <c r="B216">
        <v>1</v>
      </c>
      <c r="C216">
        <v>1</v>
      </c>
      <c r="E216">
        <v>1862</v>
      </c>
      <c r="G216">
        <v>1</v>
      </c>
      <c r="I216" t="s">
        <v>451</v>
      </c>
      <c r="J216" t="s">
        <v>453</v>
      </c>
      <c r="K216">
        <v>35</v>
      </c>
      <c r="L216" t="s">
        <v>60</v>
      </c>
      <c r="M216" t="s">
        <v>452</v>
      </c>
      <c r="N216">
        <v>1</v>
      </c>
      <c r="O216">
        <v>1</v>
      </c>
      <c r="P216" t="s">
        <v>55</v>
      </c>
      <c r="X216" t="s">
        <v>1088</v>
      </c>
    </row>
    <row r="217" spans="1:24" x14ac:dyDescent="0.45">
      <c r="B217">
        <v>1</v>
      </c>
      <c r="C217">
        <v>1</v>
      </c>
      <c r="E217">
        <v>1862</v>
      </c>
      <c r="G217">
        <v>1</v>
      </c>
      <c r="I217" t="s">
        <v>453</v>
      </c>
      <c r="J217" t="s">
        <v>454</v>
      </c>
      <c r="K217">
        <v>3</v>
      </c>
      <c r="L217" t="s">
        <v>143</v>
      </c>
      <c r="Q217">
        <v>1</v>
      </c>
      <c r="R217" t="s">
        <v>78</v>
      </c>
      <c r="U217" t="s">
        <v>25</v>
      </c>
      <c r="X217" t="s">
        <v>1089</v>
      </c>
    </row>
    <row r="218" spans="1:24" x14ac:dyDescent="0.45">
      <c r="B218">
        <v>1</v>
      </c>
      <c r="C218">
        <v>1</v>
      </c>
      <c r="E218">
        <v>1862</v>
      </c>
      <c r="G218">
        <v>1</v>
      </c>
      <c r="I218" t="s">
        <v>454</v>
      </c>
      <c r="J218" t="s">
        <v>455</v>
      </c>
      <c r="K218">
        <v>1</v>
      </c>
      <c r="L218" t="s">
        <v>329</v>
      </c>
      <c r="Q218">
        <v>1</v>
      </c>
      <c r="R218" t="s">
        <v>330</v>
      </c>
      <c r="V218" t="s">
        <v>456</v>
      </c>
      <c r="X218" t="s">
        <v>457</v>
      </c>
    </row>
    <row r="219" spans="1:24" x14ac:dyDescent="0.45">
      <c r="B219">
        <v>1</v>
      </c>
      <c r="C219">
        <v>1</v>
      </c>
      <c r="E219">
        <v>1862</v>
      </c>
      <c r="G219">
        <v>1</v>
      </c>
      <c r="I219" t="s">
        <v>455</v>
      </c>
      <c r="J219" t="s">
        <v>447</v>
      </c>
      <c r="K219">
        <v>5</v>
      </c>
      <c r="L219" t="s">
        <v>58</v>
      </c>
      <c r="U219" t="s">
        <v>25</v>
      </c>
      <c r="X219" t="s">
        <v>448</v>
      </c>
    </row>
    <row r="220" spans="1:24" x14ac:dyDescent="0.45">
      <c r="B220">
        <v>1</v>
      </c>
      <c r="C220">
        <v>1</v>
      </c>
      <c r="E220">
        <v>1863</v>
      </c>
      <c r="G220">
        <v>1</v>
      </c>
      <c r="I220" t="s">
        <v>99</v>
      </c>
      <c r="J220" t="s">
        <v>474</v>
      </c>
      <c r="K220">
        <v>2</v>
      </c>
      <c r="L220" t="s">
        <v>58</v>
      </c>
      <c r="Q220">
        <v>1</v>
      </c>
      <c r="R220" t="s">
        <v>59</v>
      </c>
      <c r="U220" t="s">
        <v>34</v>
      </c>
      <c r="X220" t="s">
        <v>1090</v>
      </c>
    </row>
    <row r="221" spans="1:24" x14ac:dyDescent="0.45">
      <c r="B221">
        <v>1</v>
      </c>
      <c r="C221">
        <v>1</v>
      </c>
      <c r="E221">
        <v>1863</v>
      </c>
      <c r="G221">
        <v>1</v>
      </c>
      <c r="I221" t="s">
        <v>102</v>
      </c>
      <c r="J221" t="s">
        <v>102</v>
      </c>
      <c r="K221">
        <v>1</v>
      </c>
      <c r="L221" t="s">
        <v>100</v>
      </c>
      <c r="M221" t="s">
        <v>101</v>
      </c>
      <c r="X221" t="s">
        <v>1091</v>
      </c>
    </row>
    <row r="222" spans="1:24" x14ac:dyDescent="0.45">
      <c r="B222">
        <v>1</v>
      </c>
      <c r="C222">
        <v>1</v>
      </c>
      <c r="E222">
        <v>1863</v>
      </c>
      <c r="I222" t="s">
        <v>474</v>
      </c>
      <c r="J222" t="s">
        <v>467</v>
      </c>
      <c r="K222">
        <v>4</v>
      </c>
      <c r="L222" t="s">
        <v>60</v>
      </c>
      <c r="N222">
        <v>1</v>
      </c>
      <c r="O222">
        <v>1</v>
      </c>
      <c r="P222" t="s">
        <v>55</v>
      </c>
      <c r="X222" t="s">
        <v>1092</v>
      </c>
    </row>
    <row r="223" spans="1:24" x14ac:dyDescent="0.45">
      <c r="B223">
        <v>1</v>
      </c>
      <c r="C223">
        <v>1</v>
      </c>
      <c r="E223">
        <v>1863</v>
      </c>
      <c r="G223">
        <v>1</v>
      </c>
      <c r="I223" t="s">
        <v>467</v>
      </c>
      <c r="J223" t="s">
        <v>468</v>
      </c>
      <c r="K223">
        <v>3</v>
      </c>
      <c r="L223" t="s">
        <v>143</v>
      </c>
      <c r="Q223">
        <v>1</v>
      </c>
      <c r="R223" t="s">
        <v>78</v>
      </c>
      <c r="X223" t="s">
        <v>1093</v>
      </c>
    </row>
    <row r="224" spans="1:24" x14ac:dyDescent="0.45">
      <c r="B224">
        <v>1</v>
      </c>
      <c r="C224">
        <v>1</v>
      </c>
      <c r="E224">
        <v>1863</v>
      </c>
      <c r="G224">
        <v>1</v>
      </c>
      <c r="I224" t="s">
        <v>468</v>
      </c>
      <c r="J224" t="s">
        <v>103</v>
      </c>
      <c r="K224">
        <v>20</v>
      </c>
      <c r="L224" t="s">
        <v>76</v>
      </c>
      <c r="Q224">
        <v>1</v>
      </c>
      <c r="R224" t="s">
        <v>78</v>
      </c>
      <c r="X224" t="s">
        <v>1094</v>
      </c>
    </row>
    <row r="225" spans="1:24" x14ac:dyDescent="0.45">
      <c r="B225">
        <v>1</v>
      </c>
      <c r="C225">
        <v>1</v>
      </c>
      <c r="E225">
        <v>1863</v>
      </c>
      <c r="G225">
        <v>1</v>
      </c>
      <c r="I225" t="s">
        <v>103</v>
      </c>
      <c r="J225" t="s">
        <v>103</v>
      </c>
      <c r="K225">
        <v>1</v>
      </c>
      <c r="L225" t="s">
        <v>143</v>
      </c>
      <c r="M225" t="s">
        <v>469</v>
      </c>
      <c r="Q225">
        <v>1</v>
      </c>
      <c r="R225" t="s">
        <v>78</v>
      </c>
      <c r="U225" t="s">
        <v>377</v>
      </c>
      <c r="V225" t="s">
        <v>899</v>
      </c>
      <c r="X225" t="s">
        <v>1095</v>
      </c>
    </row>
    <row r="226" spans="1:24" x14ac:dyDescent="0.45">
      <c r="B226">
        <v>1</v>
      </c>
      <c r="C226">
        <v>1</v>
      </c>
      <c r="E226">
        <v>1863</v>
      </c>
      <c r="G226">
        <v>1</v>
      </c>
      <c r="I226" t="s">
        <v>104</v>
      </c>
      <c r="J226" t="s">
        <v>108</v>
      </c>
      <c r="K226">
        <v>2</v>
      </c>
      <c r="L226" t="s">
        <v>107</v>
      </c>
      <c r="M226" t="s">
        <v>109</v>
      </c>
      <c r="S226">
        <v>1</v>
      </c>
      <c r="T226" t="s">
        <v>106</v>
      </c>
      <c r="W226">
        <v>13</v>
      </c>
      <c r="X226" t="s">
        <v>1096</v>
      </c>
    </row>
    <row r="227" spans="1:24" x14ac:dyDescent="0.45">
      <c r="B227">
        <v>1</v>
      </c>
      <c r="C227">
        <v>1</v>
      </c>
      <c r="E227">
        <v>1863</v>
      </c>
      <c r="G227">
        <v>1</v>
      </c>
      <c r="I227" t="s">
        <v>108</v>
      </c>
      <c r="J227" t="s">
        <v>110</v>
      </c>
      <c r="K227">
        <v>20</v>
      </c>
      <c r="L227" t="s">
        <v>105</v>
      </c>
      <c r="S227">
        <v>1</v>
      </c>
      <c r="T227" t="s">
        <v>106</v>
      </c>
      <c r="W227">
        <v>13</v>
      </c>
      <c r="X227" t="s">
        <v>1097</v>
      </c>
    </row>
    <row r="228" spans="1:24" x14ac:dyDescent="0.45">
      <c r="B228">
        <v>1</v>
      </c>
      <c r="C228">
        <v>1</v>
      </c>
      <c r="E228">
        <v>1863</v>
      </c>
      <c r="G228">
        <v>1</v>
      </c>
      <c r="I228" t="s">
        <v>110</v>
      </c>
      <c r="J228" t="s">
        <v>110</v>
      </c>
      <c r="K228">
        <v>1</v>
      </c>
      <c r="L228" t="s">
        <v>458</v>
      </c>
      <c r="S228">
        <v>1</v>
      </c>
      <c r="T228" t="s">
        <v>106</v>
      </c>
      <c r="W228">
        <v>13</v>
      </c>
      <c r="X228" t="s">
        <v>1098</v>
      </c>
    </row>
    <row r="229" spans="1:24" x14ac:dyDescent="0.45">
      <c r="B229">
        <v>1</v>
      </c>
      <c r="C229">
        <v>1</v>
      </c>
      <c r="E229">
        <v>1863</v>
      </c>
      <c r="G229">
        <v>1</v>
      </c>
      <c r="I229" t="s">
        <v>110</v>
      </c>
      <c r="J229" t="s">
        <v>459</v>
      </c>
      <c r="K229">
        <v>1</v>
      </c>
      <c r="L229" t="s">
        <v>460</v>
      </c>
      <c r="M229" t="s">
        <v>461</v>
      </c>
      <c r="S229">
        <v>1</v>
      </c>
      <c r="T229" t="s">
        <v>462</v>
      </c>
      <c r="X229" t="s">
        <v>1098</v>
      </c>
    </row>
    <row r="230" spans="1:24" x14ac:dyDescent="0.45">
      <c r="B230">
        <v>1</v>
      </c>
      <c r="C230">
        <v>1</v>
      </c>
      <c r="E230">
        <v>1863</v>
      </c>
      <c r="G230">
        <v>1</v>
      </c>
      <c r="I230" t="s">
        <v>459</v>
      </c>
      <c r="J230" t="s">
        <v>424</v>
      </c>
      <c r="K230">
        <v>2</v>
      </c>
      <c r="L230" t="s">
        <v>465</v>
      </c>
      <c r="S230">
        <v>1</v>
      </c>
      <c r="T230" t="s">
        <v>462</v>
      </c>
      <c r="U230" t="s">
        <v>25</v>
      </c>
      <c r="V230" t="s">
        <v>900</v>
      </c>
      <c r="X230" t="s">
        <v>1098</v>
      </c>
    </row>
    <row r="231" spans="1:24" x14ac:dyDescent="0.45">
      <c r="B231">
        <v>1</v>
      </c>
      <c r="C231">
        <v>1</v>
      </c>
      <c r="E231">
        <v>1863</v>
      </c>
      <c r="G231">
        <v>1</v>
      </c>
      <c r="I231" t="s">
        <v>424</v>
      </c>
      <c r="J231" t="s">
        <v>464</v>
      </c>
      <c r="K231">
        <v>1</v>
      </c>
      <c r="L231" t="s">
        <v>460</v>
      </c>
      <c r="M231" t="s">
        <v>463</v>
      </c>
      <c r="S231">
        <v>1</v>
      </c>
      <c r="T231" t="s">
        <v>462</v>
      </c>
      <c r="X231" t="s">
        <v>1098</v>
      </c>
    </row>
    <row r="232" spans="1:24" x14ac:dyDescent="0.45">
      <c r="B232">
        <v>1</v>
      </c>
      <c r="C232">
        <v>1</v>
      </c>
      <c r="E232">
        <v>1863</v>
      </c>
      <c r="G232">
        <v>1</v>
      </c>
      <c r="I232" t="s">
        <v>464</v>
      </c>
      <c r="J232" t="s">
        <v>113</v>
      </c>
      <c r="K232">
        <v>1</v>
      </c>
      <c r="L232" t="s">
        <v>111</v>
      </c>
      <c r="M232" t="s">
        <v>112</v>
      </c>
      <c r="W232">
        <v>13</v>
      </c>
      <c r="X232" t="s">
        <v>1097</v>
      </c>
    </row>
    <row r="233" spans="1:24" x14ac:dyDescent="0.45">
      <c r="B233">
        <v>1</v>
      </c>
      <c r="C233">
        <v>1</v>
      </c>
      <c r="E233">
        <v>1863</v>
      </c>
      <c r="G233">
        <v>1</v>
      </c>
      <c r="I233" t="s">
        <v>113</v>
      </c>
      <c r="J233" t="s">
        <v>470</v>
      </c>
      <c r="K233">
        <v>28</v>
      </c>
      <c r="L233" t="s">
        <v>60</v>
      </c>
      <c r="N233">
        <v>1</v>
      </c>
      <c r="O233">
        <v>1</v>
      </c>
      <c r="P233" t="s">
        <v>55</v>
      </c>
      <c r="X233" t="s">
        <v>1233</v>
      </c>
    </row>
    <row r="234" spans="1:24" x14ac:dyDescent="0.45">
      <c r="B234">
        <v>1</v>
      </c>
      <c r="C234">
        <v>1</v>
      </c>
      <c r="E234">
        <v>1863</v>
      </c>
      <c r="G234">
        <v>1</v>
      </c>
      <c r="I234" t="s">
        <v>470</v>
      </c>
      <c r="J234" t="s">
        <v>471</v>
      </c>
      <c r="K234">
        <v>71</v>
      </c>
      <c r="L234" t="s">
        <v>76</v>
      </c>
      <c r="Q234">
        <v>1</v>
      </c>
      <c r="R234" t="s">
        <v>78</v>
      </c>
      <c r="X234" t="s">
        <v>1099</v>
      </c>
    </row>
    <row r="235" spans="1:24" x14ac:dyDescent="0.45">
      <c r="B235">
        <v>1</v>
      </c>
      <c r="C235">
        <v>1</v>
      </c>
      <c r="E235">
        <v>1863</v>
      </c>
      <c r="G235">
        <v>1</v>
      </c>
      <c r="I235" t="s">
        <v>471</v>
      </c>
      <c r="J235" t="s">
        <v>471</v>
      </c>
      <c r="K235">
        <v>1</v>
      </c>
      <c r="L235" t="s">
        <v>143</v>
      </c>
      <c r="Q235">
        <v>1</v>
      </c>
      <c r="R235" t="s">
        <v>78</v>
      </c>
      <c r="U235" t="s">
        <v>377</v>
      </c>
      <c r="V235" t="s">
        <v>901</v>
      </c>
      <c r="X235" t="s">
        <v>472</v>
      </c>
    </row>
    <row r="236" spans="1:24" x14ac:dyDescent="0.45">
      <c r="B236">
        <v>1</v>
      </c>
      <c r="C236">
        <v>1</v>
      </c>
      <c r="E236">
        <v>1863</v>
      </c>
      <c r="G236">
        <v>1</v>
      </c>
      <c r="I236" t="s">
        <v>471</v>
      </c>
      <c r="J236" t="s">
        <v>473</v>
      </c>
      <c r="K236">
        <v>45</v>
      </c>
      <c r="L236" t="s">
        <v>60</v>
      </c>
      <c r="M236" t="s">
        <v>58</v>
      </c>
      <c r="N236">
        <v>1</v>
      </c>
      <c r="O236">
        <v>1</v>
      </c>
      <c r="P236" t="s">
        <v>55</v>
      </c>
      <c r="V236" t="s">
        <v>902</v>
      </c>
      <c r="X236" t="s">
        <v>1100</v>
      </c>
    </row>
    <row r="237" spans="1:24" x14ac:dyDescent="0.45">
      <c r="A237">
        <v>1</v>
      </c>
      <c r="C237">
        <v>1</v>
      </c>
      <c r="E237">
        <v>1869</v>
      </c>
      <c r="H237">
        <v>1</v>
      </c>
      <c r="I237" t="s">
        <v>692</v>
      </c>
      <c r="J237" t="s">
        <v>694</v>
      </c>
      <c r="L237" t="s">
        <v>693</v>
      </c>
      <c r="S237">
        <v>1</v>
      </c>
      <c r="T237" t="s">
        <v>194</v>
      </c>
      <c r="V237" t="s">
        <v>903</v>
      </c>
      <c r="X237" t="s">
        <v>1101</v>
      </c>
    </row>
    <row r="238" spans="1:24" x14ac:dyDescent="0.45">
      <c r="A238">
        <v>1</v>
      </c>
      <c r="C238">
        <v>1</v>
      </c>
      <c r="E238">
        <v>1869</v>
      </c>
      <c r="H238">
        <v>1</v>
      </c>
      <c r="I238" t="s">
        <v>695</v>
      </c>
      <c r="J238" t="s">
        <v>232</v>
      </c>
      <c r="L238" t="s">
        <v>286</v>
      </c>
      <c r="Q238">
        <v>1</v>
      </c>
      <c r="R238" t="s">
        <v>88</v>
      </c>
      <c r="X238" t="s">
        <v>1101</v>
      </c>
    </row>
    <row r="239" spans="1:24" x14ac:dyDescent="0.45">
      <c r="A239">
        <v>1</v>
      </c>
      <c r="C239">
        <v>1</v>
      </c>
      <c r="E239">
        <v>1871</v>
      </c>
      <c r="H239">
        <v>1</v>
      </c>
      <c r="I239" t="s">
        <v>123</v>
      </c>
      <c r="J239" t="s">
        <v>124</v>
      </c>
      <c r="K239">
        <v>20</v>
      </c>
      <c r="L239" t="s">
        <v>28</v>
      </c>
      <c r="Q239">
        <v>1</v>
      </c>
      <c r="R239" t="s">
        <v>12</v>
      </c>
      <c r="U239" t="s">
        <v>25</v>
      </c>
      <c r="W239">
        <v>12</v>
      </c>
      <c r="X239" t="s">
        <v>1102</v>
      </c>
    </row>
    <row r="240" spans="1:24" x14ac:dyDescent="0.45">
      <c r="A240">
        <v>1</v>
      </c>
      <c r="C240">
        <v>1</v>
      </c>
      <c r="E240">
        <v>1871</v>
      </c>
      <c r="H240">
        <v>1</v>
      </c>
      <c r="I240" t="s">
        <v>125</v>
      </c>
      <c r="J240" t="s">
        <v>126</v>
      </c>
      <c r="K240">
        <v>14</v>
      </c>
      <c r="L240" t="s">
        <v>24</v>
      </c>
      <c r="Q240">
        <v>1</v>
      </c>
      <c r="R240" t="s">
        <v>12</v>
      </c>
      <c r="U240" t="s">
        <v>25</v>
      </c>
      <c r="W240">
        <v>10</v>
      </c>
      <c r="X240" t="s">
        <v>1103</v>
      </c>
    </row>
    <row r="241" spans="1:24" x14ac:dyDescent="0.45">
      <c r="A241">
        <v>1</v>
      </c>
      <c r="C241">
        <v>1</v>
      </c>
      <c r="E241">
        <v>1872</v>
      </c>
      <c r="H241">
        <v>1</v>
      </c>
      <c r="I241" t="s">
        <v>682</v>
      </c>
      <c r="J241" t="s">
        <v>232</v>
      </c>
      <c r="L241" t="s">
        <v>675</v>
      </c>
      <c r="S241">
        <v>1</v>
      </c>
      <c r="T241" t="s">
        <v>194</v>
      </c>
      <c r="X241" t="s">
        <v>1104</v>
      </c>
    </row>
    <row r="242" spans="1:24" x14ac:dyDescent="0.45">
      <c r="A242">
        <v>1</v>
      </c>
      <c r="C242">
        <v>1</v>
      </c>
      <c r="E242">
        <v>1872</v>
      </c>
      <c r="H242">
        <v>1</v>
      </c>
      <c r="I242" t="s">
        <v>682</v>
      </c>
      <c r="J242" t="s">
        <v>232</v>
      </c>
      <c r="L242" t="s">
        <v>679</v>
      </c>
      <c r="M242" t="s">
        <v>683</v>
      </c>
      <c r="S242">
        <v>1</v>
      </c>
      <c r="T242" t="s">
        <v>194</v>
      </c>
      <c r="V242" t="s">
        <v>684</v>
      </c>
      <c r="X242" t="s">
        <v>1104</v>
      </c>
    </row>
    <row r="243" spans="1:24" x14ac:dyDescent="0.45">
      <c r="A243">
        <v>1</v>
      </c>
      <c r="C243">
        <v>1</v>
      </c>
      <c r="E243">
        <v>1872</v>
      </c>
      <c r="H243">
        <v>1</v>
      </c>
      <c r="I243" t="s">
        <v>691</v>
      </c>
      <c r="J243" t="s">
        <v>690</v>
      </c>
      <c r="L243" t="s">
        <v>632</v>
      </c>
      <c r="S243">
        <v>1</v>
      </c>
      <c r="T243" t="s">
        <v>253</v>
      </c>
      <c r="X243" t="s">
        <v>1105</v>
      </c>
    </row>
    <row r="244" spans="1:24" x14ac:dyDescent="0.45">
      <c r="A244">
        <v>1</v>
      </c>
      <c r="C244">
        <v>1</v>
      </c>
      <c r="E244">
        <v>1873</v>
      </c>
      <c r="H244">
        <v>1</v>
      </c>
      <c r="I244" t="s">
        <v>127</v>
      </c>
      <c r="J244" t="s">
        <v>128</v>
      </c>
      <c r="K244">
        <v>14</v>
      </c>
      <c r="L244" t="s">
        <v>24</v>
      </c>
      <c r="Q244">
        <v>1</v>
      </c>
      <c r="R244" t="s">
        <v>12</v>
      </c>
      <c r="U244" t="s">
        <v>25</v>
      </c>
      <c r="W244">
        <v>8</v>
      </c>
      <c r="X244" t="s">
        <v>1106</v>
      </c>
    </row>
    <row r="245" spans="1:24" x14ac:dyDescent="0.45">
      <c r="A245">
        <v>1</v>
      </c>
      <c r="C245">
        <v>1</v>
      </c>
      <c r="E245">
        <v>1873</v>
      </c>
      <c r="H245">
        <v>1</v>
      </c>
      <c r="I245" t="s">
        <v>129</v>
      </c>
      <c r="J245" t="s">
        <v>130</v>
      </c>
      <c r="K245">
        <v>21</v>
      </c>
      <c r="L245" t="s">
        <v>28</v>
      </c>
      <c r="Q245">
        <v>1</v>
      </c>
      <c r="R245" t="s">
        <v>12</v>
      </c>
      <c r="U245" t="s">
        <v>25</v>
      </c>
      <c r="W245">
        <v>12</v>
      </c>
      <c r="X245" t="s">
        <v>1107</v>
      </c>
    </row>
    <row r="246" spans="1:24" x14ac:dyDescent="0.45">
      <c r="A246">
        <v>1</v>
      </c>
      <c r="C246">
        <v>1</v>
      </c>
      <c r="E246">
        <v>1873</v>
      </c>
      <c r="H246">
        <v>1</v>
      </c>
      <c r="I246" t="s">
        <v>131</v>
      </c>
      <c r="J246" t="s">
        <v>133</v>
      </c>
      <c r="K246">
        <v>36</v>
      </c>
      <c r="L246" t="s">
        <v>24</v>
      </c>
      <c r="Q246">
        <v>1</v>
      </c>
      <c r="R246" t="s">
        <v>12</v>
      </c>
      <c r="U246" t="s">
        <v>25</v>
      </c>
      <c r="W246">
        <v>13</v>
      </c>
      <c r="X246" t="s">
        <v>1108</v>
      </c>
    </row>
    <row r="247" spans="1:24" x14ac:dyDescent="0.45">
      <c r="B247">
        <v>1</v>
      </c>
      <c r="C247">
        <v>1</v>
      </c>
      <c r="E247">
        <v>1871</v>
      </c>
      <c r="G247">
        <v>1</v>
      </c>
      <c r="I247" t="s">
        <v>134</v>
      </c>
      <c r="J247" t="s">
        <v>135</v>
      </c>
      <c r="K247">
        <v>30</v>
      </c>
      <c r="L247" t="s">
        <v>60</v>
      </c>
      <c r="M247" t="s">
        <v>101</v>
      </c>
      <c r="N247">
        <v>1</v>
      </c>
      <c r="O247">
        <v>1</v>
      </c>
      <c r="P247" t="s">
        <v>55</v>
      </c>
      <c r="U247" t="s">
        <v>136</v>
      </c>
      <c r="W247">
        <v>24</v>
      </c>
      <c r="X247" t="s">
        <v>1109</v>
      </c>
    </row>
    <row r="248" spans="1:24" x14ac:dyDescent="0.45">
      <c r="B248">
        <v>1</v>
      </c>
      <c r="C248">
        <v>1</v>
      </c>
      <c r="E248">
        <v>1871</v>
      </c>
      <c r="G248">
        <v>1</v>
      </c>
      <c r="I248" t="s">
        <v>137</v>
      </c>
      <c r="J248" t="s">
        <v>549</v>
      </c>
      <c r="K248">
        <v>154</v>
      </c>
      <c r="L248" t="s">
        <v>76</v>
      </c>
      <c r="Q248">
        <v>1</v>
      </c>
      <c r="R248" t="s">
        <v>78</v>
      </c>
      <c r="U248" t="s">
        <v>367</v>
      </c>
      <c r="V248" t="s">
        <v>904</v>
      </c>
      <c r="W248" t="s">
        <v>34</v>
      </c>
      <c r="X248" t="s">
        <v>1110</v>
      </c>
    </row>
    <row r="249" spans="1:24" x14ac:dyDescent="0.45">
      <c r="B249">
        <v>1</v>
      </c>
      <c r="C249">
        <v>1</v>
      </c>
      <c r="E249">
        <v>1871</v>
      </c>
      <c r="G249">
        <v>1</v>
      </c>
      <c r="I249" t="s">
        <v>549</v>
      </c>
      <c r="J249" t="s">
        <v>547</v>
      </c>
      <c r="K249">
        <v>9</v>
      </c>
      <c r="L249" t="s">
        <v>546</v>
      </c>
      <c r="N249">
        <v>1</v>
      </c>
      <c r="O249">
        <v>1</v>
      </c>
      <c r="P249" t="s">
        <v>817</v>
      </c>
      <c r="X249" t="s">
        <v>1111</v>
      </c>
    </row>
    <row r="250" spans="1:24" x14ac:dyDescent="0.45">
      <c r="B250">
        <v>1</v>
      </c>
      <c r="C250">
        <v>1</v>
      </c>
      <c r="E250">
        <v>1871</v>
      </c>
      <c r="G250">
        <v>1</v>
      </c>
      <c r="I250" t="s">
        <v>547</v>
      </c>
      <c r="J250" t="s">
        <v>548</v>
      </c>
      <c r="K250">
        <v>4</v>
      </c>
      <c r="L250" t="s">
        <v>58</v>
      </c>
      <c r="Q250">
        <v>1</v>
      </c>
      <c r="R250" t="s">
        <v>59</v>
      </c>
      <c r="X250" t="s">
        <v>1112</v>
      </c>
    </row>
    <row r="251" spans="1:24" x14ac:dyDescent="0.45">
      <c r="B251">
        <v>1</v>
      </c>
      <c r="C251">
        <v>1</v>
      </c>
      <c r="E251">
        <v>1872</v>
      </c>
      <c r="G251">
        <v>1</v>
      </c>
      <c r="I251" t="s">
        <v>550</v>
      </c>
      <c r="J251" t="s">
        <v>551</v>
      </c>
      <c r="K251">
        <v>2</v>
      </c>
      <c r="L251" t="s">
        <v>58</v>
      </c>
      <c r="Q251">
        <v>1</v>
      </c>
      <c r="R251" t="s">
        <v>59</v>
      </c>
      <c r="X251" t="s">
        <v>1113</v>
      </c>
    </row>
    <row r="252" spans="1:24" x14ac:dyDescent="0.45">
      <c r="B252">
        <v>1</v>
      </c>
      <c r="C252">
        <v>1</v>
      </c>
      <c r="E252">
        <v>1872</v>
      </c>
      <c r="G252">
        <v>1</v>
      </c>
      <c r="I252" t="s">
        <v>557</v>
      </c>
      <c r="J252" t="s">
        <v>572</v>
      </c>
      <c r="L252" t="s">
        <v>60</v>
      </c>
      <c r="M252" t="s">
        <v>106</v>
      </c>
      <c r="N252">
        <v>1</v>
      </c>
      <c r="O252">
        <v>1</v>
      </c>
      <c r="P252" t="s">
        <v>55</v>
      </c>
      <c r="W252">
        <v>21</v>
      </c>
      <c r="X252" t="s">
        <v>558</v>
      </c>
    </row>
    <row r="253" spans="1:24" x14ac:dyDescent="0.45">
      <c r="B253">
        <v>1</v>
      </c>
      <c r="C253">
        <v>1</v>
      </c>
      <c r="E253">
        <v>1872</v>
      </c>
      <c r="G253">
        <v>1</v>
      </c>
      <c r="I253" s="2" t="s">
        <v>232</v>
      </c>
      <c r="J253" t="s">
        <v>577</v>
      </c>
      <c r="K253">
        <v>17</v>
      </c>
      <c r="L253" t="s">
        <v>576</v>
      </c>
      <c r="S253">
        <v>1</v>
      </c>
      <c r="T253" t="s">
        <v>106</v>
      </c>
      <c r="X253" t="s">
        <v>1114</v>
      </c>
    </row>
    <row r="254" spans="1:24" x14ac:dyDescent="0.45">
      <c r="B254">
        <v>1</v>
      </c>
      <c r="C254">
        <v>1</v>
      </c>
      <c r="E254">
        <v>1872</v>
      </c>
      <c r="G254">
        <v>1</v>
      </c>
      <c r="I254" t="s">
        <v>573</v>
      </c>
      <c r="J254" t="s">
        <v>552</v>
      </c>
      <c r="K254">
        <v>44</v>
      </c>
      <c r="L254" t="s">
        <v>76</v>
      </c>
      <c r="Q254">
        <v>1</v>
      </c>
      <c r="R254" t="s">
        <v>78</v>
      </c>
      <c r="U254" t="s">
        <v>367</v>
      </c>
      <c r="X254" t="s">
        <v>1115</v>
      </c>
    </row>
    <row r="255" spans="1:24" x14ac:dyDescent="0.45">
      <c r="B255">
        <v>1</v>
      </c>
      <c r="C255">
        <v>1</v>
      </c>
      <c r="E255">
        <v>1872</v>
      </c>
      <c r="G255">
        <v>1</v>
      </c>
      <c r="I255" t="s">
        <v>553</v>
      </c>
      <c r="J255" t="s">
        <v>559</v>
      </c>
      <c r="K255">
        <v>37</v>
      </c>
      <c r="L255" t="s">
        <v>60</v>
      </c>
      <c r="M255" t="s">
        <v>555</v>
      </c>
      <c r="N255">
        <v>1</v>
      </c>
      <c r="O255">
        <v>1</v>
      </c>
      <c r="P255" t="s">
        <v>55</v>
      </c>
      <c r="W255" t="s">
        <v>554</v>
      </c>
      <c r="X255" t="s">
        <v>1116</v>
      </c>
    </row>
    <row r="256" spans="1:24" x14ac:dyDescent="0.45">
      <c r="B256">
        <v>1</v>
      </c>
      <c r="C256">
        <v>1</v>
      </c>
      <c r="E256">
        <v>1872</v>
      </c>
      <c r="G256">
        <v>1</v>
      </c>
      <c r="I256" t="s">
        <v>578</v>
      </c>
      <c r="J256" t="s">
        <v>556</v>
      </c>
      <c r="K256">
        <v>17</v>
      </c>
      <c r="L256" t="s">
        <v>76</v>
      </c>
      <c r="M256" t="s">
        <v>488</v>
      </c>
      <c r="Q256">
        <v>1</v>
      </c>
      <c r="R256" t="s">
        <v>78</v>
      </c>
      <c r="X256" t="s">
        <v>1117</v>
      </c>
    </row>
    <row r="257" spans="2:24" x14ac:dyDescent="0.45">
      <c r="B257">
        <v>1</v>
      </c>
      <c r="C257">
        <v>1</v>
      </c>
      <c r="E257">
        <v>1872</v>
      </c>
      <c r="G257">
        <v>1</v>
      </c>
      <c r="I257" t="s">
        <v>565</v>
      </c>
      <c r="J257" t="s">
        <v>566</v>
      </c>
      <c r="K257">
        <v>46</v>
      </c>
      <c r="L257" t="s">
        <v>76</v>
      </c>
      <c r="Q257">
        <v>1</v>
      </c>
      <c r="R257" t="s">
        <v>78</v>
      </c>
      <c r="W257">
        <v>16</v>
      </c>
      <c r="X257" t="s">
        <v>942</v>
      </c>
    </row>
    <row r="258" spans="2:24" x14ac:dyDescent="0.45">
      <c r="B258">
        <v>1</v>
      </c>
      <c r="C258">
        <v>1</v>
      </c>
      <c r="E258">
        <v>1872</v>
      </c>
      <c r="G258">
        <v>1</v>
      </c>
      <c r="I258" t="s">
        <v>566</v>
      </c>
      <c r="J258" t="s">
        <v>562</v>
      </c>
      <c r="K258">
        <v>10</v>
      </c>
      <c r="L258" t="s">
        <v>60</v>
      </c>
      <c r="N258">
        <v>1</v>
      </c>
      <c r="O258">
        <v>1</v>
      </c>
      <c r="P258" t="s">
        <v>55</v>
      </c>
      <c r="W258" t="s">
        <v>568</v>
      </c>
      <c r="X258" t="s">
        <v>567</v>
      </c>
    </row>
    <row r="259" spans="2:24" x14ac:dyDescent="0.45">
      <c r="B259">
        <v>1</v>
      </c>
      <c r="C259">
        <v>1</v>
      </c>
      <c r="E259">
        <v>1872</v>
      </c>
      <c r="G259">
        <v>1</v>
      </c>
      <c r="I259" t="s">
        <v>562</v>
      </c>
      <c r="J259" t="s">
        <v>560</v>
      </c>
      <c r="K259">
        <v>1</v>
      </c>
      <c r="L259" t="s">
        <v>383</v>
      </c>
      <c r="Q259">
        <v>1</v>
      </c>
      <c r="R259" t="s">
        <v>12</v>
      </c>
      <c r="V259" t="s">
        <v>563</v>
      </c>
      <c r="X259" t="s">
        <v>943</v>
      </c>
    </row>
    <row r="260" spans="2:24" x14ac:dyDescent="0.45">
      <c r="B260">
        <v>1</v>
      </c>
      <c r="D260">
        <v>1</v>
      </c>
      <c r="E260">
        <v>1872</v>
      </c>
      <c r="G260">
        <v>1</v>
      </c>
      <c r="I260" t="s">
        <v>560</v>
      </c>
      <c r="J260" t="s">
        <v>561</v>
      </c>
      <c r="K260">
        <v>3</v>
      </c>
      <c r="L260" t="s">
        <v>24</v>
      </c>
      <c r="Q260">
        <v>1</v>
      </c>
      <c r="R260" t="s">
        <v>12</v>
      </c>
      <c r="U260" t="s">
        <v>63</v>
      </c>
      <c r="V260" t="s">
        <v>905</v>
      </c>
      <c r="X260" t="s">
        <v>944</v>
      </c>
    </row>
    <row r="261" spans="2:24" x14ac:dyDescent="0.45">
      <c r="B261">
        <v>1</v>
      </c>
      <c r="C261">
        <v>1</v>
      </c>
      <c r="E261">
        <v>1872</v>
      </c>
      <c r="G261">
        <v>1</v>
      </c>
      <c r="I261" t="s">
        <v>564</v>
      </c>
      <c r="J261" t="s">
        <v>575</v>
      </c>
      <c r="K261">
        <v>20</v>
      </c>
      <c r="L261" t="s">
        <v>60</v>
      </c>
      <c r="N261">
        <v>1</v>
      </c>
      <c r="O261">
        <v>1</v>
      </c>
      <c r="P261" t="s">
        <v>55</v>
      </c>
      <c r="X261" t="s">
        <v>1118</v>
      </c>
    </row>
    <row r="262" spans="2:24" x14ac:dyDescent="0.45">
      <c r="B262">
        <v>1</v>
      </c>
      <c r="C262">
        <v>1</v>
      </c>
      <c r="E262">
        <v>1872</v>
      </c>
      <c r="G262">
        <v>1</v>
      </c>
      <c r="I262" t="s">
        <v>574</v>
      </c>
      <c r="J262" t="s">
        <v>571</v>
      </c>
      <c r="K262">
        <v>2</v>
      </c>
      <c r="L262" t="s">
        <v>143</v>
      </c>
      <c r="Q262">
        <v>1</v>
      </c>
      <c r="R262" t="s">
        <v>78</v>
      </c>
      <c r="U262" t="s">
        <v>25</v>
      </c>
      <c r="X262" t="s">
        <v>1120</v>
      </c>
    </row>
    <row r="263" spans="2:24" x14ac:dyDescent="0.45">
      <c r="B263">
        <v>1</v>
      </c>
      <c r="C263">
        <v>1</v>
      </c>
      <c r="E263">
        <v>1872</v>
      </c>
      <c r="G263">
        <v>1</v>
      </c>
      <c r="I263" t="s">
        <v>570</v>
      </c>
      <c r="J263" t="s">
        <v>569</v>
      </c>
      <c r="K263">
        <v>1</v>
      </c>
      <c r="L263" t="s">
        <v>58</v>
      </c>
      <c r="Q263">
        <v>1</v>
      </c>
      <c r="R263" t="s">
        <v>59</v>
      </c>
      <c r="X263" t="s">
        <v>1119</v>
      </c>
    </row>
    <row r="264" spans="2:24" x14ac:dyDescent="0.45">
      <c r="B264">
        <v>1</v>
      </c>
      <c r="C264">
        <v>1</v>
      </c>
      <c r="E264">
        <v>1873</v>
      </c>
      <c r="G264">
        <v>1</v>
      </c>
      <c r="I264" t="s">
        <v>138</v>
      </c>
      <c r="J264" t="s">
        <v>588</v>
      </c>
      <c r="K264">
        <v>2</v>
      </c>
      <c r="L264" t="s">
        <v>60</v>
      </c>
      <c r="N264">
        <v>1</v>
      </c>
      <c r="O264">
        <v>1</v>
      </c>
      <c r="P264" t="s">
        <v>55</v>
      </c>
      <c r="X264" t="s">
        <v>1121</v>
      </c>
    </row>
    <row r="265" spans="2:24" x14ac:dyDescent="0.45">
      <c r="B265">
        <v>1</v>
      </c>
      <c r="C265">
        <v>1</v>
      </c>
      <c r="E265">
        <v>1873</v>
      </c>
      <c r="G265">
        <v>1</v>
      </c>
      <c r="I265" t="s">
        <v>588</v>
      </c>
      <c r="J265" t="s">
        <v>139</v>
      </c>
      <c r="K265">
        <v>39</v>
      </c>
      <c r="L265" t="s">
        <v>76</v>
      </c>
      <c r="M265" t="s">
        <v>579</v>
      </c>
      <c r="Q265">
        <v>1</v>
      </c>
      <c r="R265" t="s">
        <v>78</v>
      </c>
      <c r="U265" t="s">
        <v>367</v>
      </c>
      <c r="V265" t="s">
        <v>79</v>
      </c>
      <c r="W265">
        <v>20</v>
      </c>
      <c r="X265" t="s">
        <v>1122</v>
      </c>
    </row>
    <row r="266" spans="2:24" x14ac:dyDescent="0.45">
      <c r="B266">
        <v>1</v>
      </c>
      <c r="D266">
        <v>1</v>
      </c>
      <c r="E266">
        <v>1873</v>
      </c>
      <c r="G266">
        <v>1</v>
      </c>
      <c r="I266" t="s">
        <v>140</v>
      </c>
      <c r="J266" t="s">
        <v>142</v>
      </c>
      <c r="K266">
        <v>8</v>
      </c>
      <c r="L266" t="s">
        <v>141</v>
      </c>
      <c r="N266">
        <v>1</v>
      </c>
      <c r="O266">
        <v>1</v>
      </c>
      <c r="P266" t="s">
        <v>33</v>
      </c>
      <c r="U266" t="s">
        <v>136</v>
      </c>
      <c r="W266">
        <v>20</v>
      </c>
      <c r="X266" t="s">
        <v>1123</v>
      </c>
    </row>
    <row r="267" spans="2:24" x14ac:dyDescent="0.45">
      <c r="B267">
        <v>1</v>
      </c>
      <c r="C267">
        <v>1</v>
      </c>
      <c r="E267">
        <v>1873</v>
      </c>
      <c r="G267">
        <v>1</v>
      </c>
      <c r="I267" t="s">
        <v>142</v>
      </c>
      <c r="J267" t="s">
        <v>581</v>
      </c>
      <c r="K267">
        <v>2</v>
      </c>
      <c r="L267" t="s">
        <v>143</v>
      </c>
      <c r="M267" t="s">
        <v>144</v>
      </c>
      <c r="Q267">
        <v>1</v>
      </c>
      <c r="R267" t="s">
        <v>78</v>
      </c>
      <c r="U267" t="s">
        <v>63</v>
      </c>
      <c r="V267" t="s">
        <v>580</v>
      </c>
      <c r="W267">
        <v>14</v>
      </c>
      <c r="X267" t="s">
        <v>1124</v>
      </c>
    </row>
    <row r="268" spans="2:24" x14ac:dyDescent="0.45">
      <c r="B268">
        <v>1</v>
      </c>
      <c r="C268">
        <v>1</v>
      </c>
      <c r="E268">
        <v>1873</v>
      </c>
      <c r="G268">
        <v>1</v>
      </c>
      <c r="I268" t="s">
        <v>582</v>
      </c>
      <c r="J268" t="s">
        <v>582</v>
      </c>
      <c r="K268">
        <v>1</v>
      </c>
      <c r="L268" t="s">
        <v>278</v>
      </c>
      <c r="M268" t="s">
        <v>583</v>
      </c>
      <c r="Q268">
        <v>1</v>
      </c>
      <c r="R268" t="s">
        <v>88</v>
      </c>
      <c r="V268" t="s">
        <v>906</v>
      </c>
      <c r="X268" t="s">
        <v>584</v>
      </c>
    </row>
    <row r="269" spans="2:24" x14ac:dyDescent="0.45">
      <c r="B269">
        <v>1</v>
      </c>
      <c r="C269">
        <v>1</v>
      </c>
      <c r="E269">
        <v>1873</v>
      </c>
      <c r="G269">
        <v>1</v>
      </c>
      <c r="I269" t="s">
        <v>582</v>
      </c>
      <c r="J269" t="s">
        <v>585</v>
      </c>
      <c r="K269">
        <v>6</v>
      </c>
      <c r="L269" t="s">
        <v>301</v>
      </c>
      <c r="S269">
        <v>1</v>
      </c>
      <c r="T269" t="s">
        <v>194</v>
      </c>
      <c r="U269" t="s">
        <v>377</v>
      </c>
      <c r="V269" t="s">
        <v>907</v>
      </c>
      <c r="W269">
        <v>22</v>
      </c>
      <c r="X269" t="s">
        <v>1125</v>
      </c>
    </row>
    <row r="270" spans="2:24" x14ac:dyDescent="0.45">
      <c r="B270">
        <v>1</v>
      </c>
      <c r="C270">
        <v>1</v>
      </c>
      <c r="E270">
        <v>1873</v>
      </c>
      <c r="G270">
        <v>1</v>
      </c>
      <c r="I270" t="s">
        <v>585</v>
      </c>
      <c r="J270" t="s">
        <v>592</v>
      </c>
      <c r="K270">
        <v>2</v>
      </c>
      <c r="L270" t="s">
        <v>76</v>
      </c>
      <c r="Q270">
        <v>1</v>
      </c>
      <c r="R270" t="s">
        <v>78</v>
      </c>
      <c r="X270" t="s">
        <v>1126</v>
      </c>
    </row>
    <row r="271" spans="2:24" x14ac:dyDescent="0.45">
      <c r="B271">
        <v>1</v>
      </c>
      <c r="C271">
        <v>1</v>
      </c>
      <c r="E271">
        <v>1873</v>
      </c>
      <c r="G271">
        <v>1</v>
      </c>
      <c r="I271" t="s">
        <v>591</v>
      </c>
      <c r="J271" t="s">
        <v>590</v>
      </c>
      <c r="K271">
        <v>4</v>
      </c>
      <c r="L271" t="s">
        <v>60</v>
      </c>
      <c r="N271">
        <v>1</v>
      </c>
      <c r="O271">
        <v>1</v>
      </c>
      <c r="P271" t="s">
        <v>55</v>
      </c>
      <c r="X271" t="s">
        <v>1127</v>
      </c>
    </row>
    <row r="272" spans="2:24" x14ac:dyDescent="0.45">
      <c r="B272">
        <v>1</v>
      </c>
      <c r="D272">
        <v>1</v>
      </c>
      <c r="E272">
        <v>1873</v>
      </c>
      <c r="G272">
        <v>1</v>
      </c>
      <c r="I272" t="s">
        <v>590</v>
      </c>
      <c r="J272" t="s">
        <v>232</v>
      </c>
      <c r="L272" t="s">
        <v>589</v>
      </c>
      <c r="N272">
        <v>1</v>
      </c>
      <c r="O272">
        <v>1</v>
      </c>
      <c r="P272" t="s">
        <v>596</v>
      </c>
      <c r="V272" t="s">
        <v>908</v>
      </c>
      <c r="X272" t="s">
        <v>1127</v>
      </c>
    </row>
    <row r="273" spans="2:24" x14ac:dyDescent="0.45">
      <c r="B273">
        <v>1</v>
      </c>
      <c r="C273">
        <v>1</v>
      </c>
      <c r="E273">
        <v>1873</v>
      </c>
      <c r="G273">
        <v>1</v>
      </c>
      <c r="I273" t="s">
        <v>1235</v>
      </c>
      <c r="J273" t="s">
        <v>593</v>
      </c>
      <c r="K273">
        <v>38</v>
      </c>
      <c r="L273" t="s">
        <v>60</v>
      </c>
      <c r="N273">
        <v>1</v>
      </c>
      <c r="O273">
        <v>1</v>
      </c>
      <c r="P273" t="s">
        <v>55</v>
      </c>
      <c r="X273" t="s">
        <v>1129</v>
      </c>
    </row>
    <row r="274" spans="2:24" x14ac:dyDescent="0.45">
      <c r="B274">
        <v>1</v>
      </c>
      <c r="C274">
        <v>1</v>
      </c>
      <c r="E274">
        <v>1873</v>
      </c>
      <c r="G274">
        <v>1</v>
      </c>
      <c r="I274" t="s">
        <v>593</v>
      </c>
      <c r="J274" t="s">
        <v>232</v>
      </c>
      <c r="L274" t="s">
        <v>594</v>
      </c>
      <c r="N274">
        <v>1</v>
      </c>
      <c r="O274">
        <v>1</v>
      </c>
      <c r="P274" t="s">
        <v>594</v>
      </c>
      <c r="X274" t="s">
        <v>1128</v>
      </c>
    </row>
    <row r="275" spans="2:24" x14ac:dyDescent="0.45">
      <c r="B275">
        <v>1</v>
      </c>
      <c r="C275">
        <v>1</v>
      </c>
      <c r="E275">
        <v>1873</v>
      </c>
      <c r="G275">
        <v>1</v>
      </c>
      <c r="I275" s="2" t="s">
        <v>232</v>
      </c>
      <c r="J275" t="s">
        <v>145</v>
      </c>
      <c r="K275">
        <v>15</v>
      </c>
      <c r="L275" t="s">
        <v>146</v>
      </c>
      <c r="M275" t="s">
        <v>147</v>
      </c>
      <c r="S275">
        <v>1</v>
      </c>
      <c r="T275" t="s">
        <v>146</v>
      </c>
      <c r="X275" t="s">
        <v>1130</v>
      </c>
    </row>
    <row r="276" spans="2:24" x14ac:dyDescent="0.45">
      <c r="B276">
        <v>1</v>
      </c>
      <c r="D276">
        <v>1</v>
      </c>
      <c r="E276">
        <v>1873</v>
      </c>
      <c r="G276">
        <v>1</v>
      </c>
      <c r="I276" t="s">
        <v>148</v>
      </c>
      <c r="J276" t="s">
        <v>586</v>
      </c>
      <c r="K276">
        <v>3</v>
      </c>
      <c r="L276" t="s">
        <v>58</v>
      </c>
      <c r="Q276">
        <v>1</v>
      </c>
      <c r="R276" t="s">
        <v>59</v>
      </c>
      <c r="U276" t="s">
        <v>63</v>
      </c>
      <c r="V276" t="s">
        <v>909</v>
      </c>
      <c r="W276">
        <v>22</v>
      </c>
      <c r="X276" t="s">
        <v>1131</v>
      </c>
    </row>
    <row r="277" spans="2:24" x14ac:dyDescent="0.45">
      <c r="B277">
        <v>1</v>
      </c>
      <c r="C277">
        <v>1</v>
      </c>
      <c r="E277">
        <v>1873</v>
      </c>
      <c r="G277">
        <v>1</v>
      </c>
      <c r="I277" t="s">
        <v>586</v>
      </c>
      <c r="J277" t="s">
        <v>587</v>
      </c>
      <c r="K277">
        <v>49</v>
      </c>
      <c r="L277" t="s">
        <v>76</v>
      </c>
      <c r="Q277">
        <v>1</v>
      </c>
      <c r="R277" t="s">
        <v>78</v>
      </c>
      <c r="U277" t="s">
        <v>367</v>
      </c>
      <c r="W277">
        <v>17</v>
      </c>
      <c r="X277" t="s">
        <v>1132</v>
      </c>
    </row>
    <row r="278" spans="2:24" x14ac:dyDescent="0.45">
      <c r="B278">
        <v>1</v>
      </c>
      <c r="C278">
        <v>1</v>
      </c>
      <c r="E278">
        <v>1873</v>
      </c>
      <c r="G278">
        <v>1</v>
      </c>
      <c r="I278" t="s">
        <v>587</v>
      </c>
      <c r="J278" t="s">
        <v>595</v>
      </c>
      <c r="K278">
        <v>33</v>
      </c>
      <c r="L278" t="s">
        <v>60</v>
      </c>
      <c r="N278">
        <v>1</v>
      </c>
      <c r="O278">
        <v>1</v>
      </c>
      <c r="P278" t="s">
        <v>55</v>
      </c>
      <c r="X278" t="s">
        <v>1133</v>
      </c>
    </row>
    <row r="279" spans="2:24" x14ac:dyDescent="0.45">
      <c r="B279">
        <v>1</v>
      </c>
      <c r="C279">
        <v>1</v>
      </c>
      <c r="E279">
        <v>1873</v>
      </c>
      <c r="G279">
        <v>1</v>
      </c>
      <c r="I279" t="s">
        <v>595</v>
      </c>
      <c r="J279" t="s">
        <v>132</v>
      </c>
      <c r="K279">
        <v>3</v>
      </c>
      <c r="L279" t="s">
        <v>58</v>
      </c>
      <c r="Q279">
        <v>1</v>
      </c>
      <c r="R279" t="s">
        <v>59</v>
      </c>
      <c r="U279" t="s">
        <v>25</v>
      </c>
      <c r="X279" t="s">
        <v>1134</v>
      </c>
    </row>
    <row r="280" spans="2:24" x14ac:dyDescent="0.45">
      <c r="B280">
        <v>1</v>
      </c>
      <c r="C280">
        <v>1</v>
      </c>
      <c r="E280">
        <v>1873</v>
      </c>
      <c r="G280">
        <v>1</v>
      </c>
      <c r="I280" t="s">
        <v>132</v>
      </c>
      <c r="J280" t="s">
        <v>132</v>
      </c>
      <c r="K280">
        <v>1</v>
      </c>
      <c r="L280" t="s">
        <v>24</v>
      </c>
      <c r="M280" t="s">
        <v>58</v>
      </c>
      <c r="Q280">
        <v>1</v>
      </c>
      <c r="R280" t="s">
        <v>12</v>
      </c>
      <c r="U280" t="s">
        <v>25</v>
      </c>
      <c r="V280" t="s">
        <v>910</v>
      </c>
      <c r="W280">
        <v>12</v>
      </c>
      <c r="X280" t="s">
        <v>1135</v>
      </c>
    </row>
    <row r="281" spans="2:24" x14ac:dyDescent="0.45">
      <c r="B281">
        <v>1</v>
      </c>
      <c r="C281">
        <v>1</v>
      </c>
      <c r="E281">
        <v>1876</v>
      </c>
      <c r="G281">
        <v>1</v>
      </c>
      <c r="I281" t="s">
        <v>258</v>
      </c>
      <c r="J281" t="s">
        <v>258</v>
      </c>
      <c r="K281">
        <v>1</v>
      </c>
      <c r="L281" t="s">
        <v>259</v>
      </c>
      <c r="N281">
        <v>1</v>
      </c>
      <c r="O281">
        <v>1</v>
      </c>
      <c r="P281" t="s">
        <v>12</v>
      </c>
      <c r="U281" t="s">
        <v>50</v>
      </c>
      <c r="V281" t="s">
        <v>260</v>
      </c>
      <c r="W281">
        <v>7</v>
      </c>
      <c r="X281" t="s">
        <v>1136</v>
      </c>
    </row>
    <row r="282" spans="2:24" x14ac:dyDescent="0.45">
      <c r="B282">
        <v>1</v>
      </c>
      <c r="C282">
        <v>1</v>
      </c>
      <c r="E282">
        <v>1876</v>
      </c>
      <c r="G282">
        <v>1</v>
      </c>
      <c r="I282" t="s">
        <v>368</v>
      </c>
      <c r="J282" t="s">
        <v>369</v>
      </c>
      <c r="K282">
        <v>3</v>
      </c>
      <c r="L282" t="s">
        <v>58</v>
      </c>
      <c r="Q282">
        <v>1</v>
      </c>
      <c r="R282" t="s">
        <v>59</v>
      </c>
      <c r="V282" t="s">
        <v>911</v>
      </c>
      <c r="W282">
        <v>31</v>
      </c>
      <c r="X282" t="s">
        <v>1137</v>
      </c>
    </row>
    <row r="283" spans="2:24" x14ac:dyDescent="0.45">
      <c r="B283">
        <v>1</v>
      </c>
      <c r="C283">
        <v>1</v>
      </c>
      <c r="E283">
        <v>1876</v>
      </c>
      <c r="G283">
        <v>1</v>
      </c>
      <c r="I283" t="s">
        <v>369</v>
      </c>
      <c r="J283" t="s">
        <v>370</v>
      </c>
      <c r="K283">
        <v>4</v>
      </c>
      <c r="L283" t="s">
        <v>60</v>
      </c>
      <c r="M283" t="s">
        <v>612</v>
      </c>
      <c r="N283">
        <v>1</v>
      </c>
      <c r="O283">
        <v>1</v>
      </c>
      <c r="P283" t="s">
        <v>55</v>
      </c>
      <c r="V283" t="s">
        <v>911</v>
      </c>
      <c r="W283">
        <v>31</v>
      </c>
      <c r="X283" t="s">
        <v>1137</v>
      </c>
    </row>
    <row r="284" spans="2:24" x14ac:dyDescent="0.45">
      <c r="B284">
        <v>1</v>
      </c>
      <c r="C284">
        <v>1</v>
      </c>
      <c r="E284">
        <v>1876</v>
      </c>
      <c r="G284">
        <v>1</v>
      </c>
      <c r="I284" t="s">
        <v>370</v>
      </c>
      <c r="J284" t="s">
        <v>604</v>
      </c>
      <c r="K284">
        <v>1</v>
      </c>
      <c r="L284" t="s">
        <v>107</v>
      </c>
      <c r="X284" t="s">
        <v>603</v>
      </c>
    </row>
    <row r="285" spans="2:24" x14ac:dyDescent="0.45">
      <c r="B285">
        <v>1</v>
      </c>
      <c r="C285">
        <v>1</v>
      </c>
      <c r="E285">
        <v>1876</v>
      </c>
      <c r="G285">
        <v>1</v>
      </c>
      <c r="I285" t="s">
        <v>604</v>
      </c>
      <c r="J285" t="s">
        <v>605</v>
      </c>
      <c r="K285">
        <v>13</v>
      </c>
      <c r="L285" t="s">
        <v>105</v>
      </c>
      <c r="S285">
        <v>1</v>
      </c>
      <c r="T285" t="s">
        <v>106</v>
      </c>
      <c r="W285">
        <v>31</v>
      </c>
      <c r="X285" t="s">
        <v>1138</v>
      </c>
    </row>
    <row r="286" spans="2:24" x14ac:dyDescent="0.45">
      <c r="B286">
        <v>1</v>
      </c>
      <c r="C286">
        <v>1</v>
      </c>
      <c r="E286">
        <v>1876</v>
      </c>
      <c r="G286">
        <v>1</v>
      </c>
      <c r="I286" t="s">
        <v>605</v>
      </c>
      <c r="J286" t="s">
        <v>371</v>
      </c>
      <c r="K286">
        <v>2</v>
      </c>
      <c r="L286" t="s">
        <v>107</v>
      </c>
      <c r="M286" t="s">
        <v>463</v>
      </c>
      <c r="U286" t="s">
        <v>377</v>
      </c>
      <c r="V286" t="s">
        <v>613</v>
      </c>
      <c r="X286" t="s">
        <v>1139</v>
      </c>
    </row>
    <row r="287" spans="2:24" x14ac:dyDescent="0.45">
      <c r="B287">
        <v>1</v>
      </c>
      <c r="C287">
        <v>1</v>
      </c>
      <c r="E287">
        <v>1876</v>
      </c>
      <c r="G287">
        <v>1</v>
      </c>
      <c r="I287" t="s">
        <v>371</v>
      </c>
      <c r="J287" t="s">
        <v>371</v>
      </c>
      <c r="K287">
        <v>1</v>
      </c>
      <c r="L287" t="s">
        <v>64</v>
      </c>
      <c r="N287">
        <v>1</v>
      </c>
      <c r="O287">
        <v>1</v>
      </c>
      <c r="P287" t="s">
        <v>55</v>
      </c>
      <c r="V287" t="s">
        <v>912</v>
      </c>
      <c r="X287" t="s">
        <v>1140</v>
      </c>
    </row>
    <row r="288" spans="2:24" x14ac:dyDescent="0.45">
      <c r="B288">
        <v>1</v>
      </c>
      <c r="C288">
        <v>1</v>
      </c>
      <c r="E288">
        <v>1876</v>
      </c>
      <c r="G288">
        <v>1</v>
      </c>
      <c r="I288" t="s">
        <v>371</v>
      </c>
      <c r="J288" t="s">
        <v>614</v>
      </c>
      <c r="K288">
        <v>1</v>
      </c>
      <c r="L288" t="s">
        <v>60</v>
      </c>
      <c r="N288">
        <v>1</v>
      </c>
      <c r="O288">
        <v>1</v>
      </c>
      <c r="P288" t="s">
        <v>55</v>
      </c>
      <c r="X288" t="s">
        <v>1141</v>
      </c>
    </row>
    <row r="289" spans="2:24" x14ac:dyDescent="0.45">
      <c r="B289">
        <v>1</v>
      </c>
      <c r="C289">
        <v>1</v>
      </c>
      <c r="E289">
        <v>1876</v>
      </c>
      <c r="G289">
        <v>1</v>
      </c>
      <c r="I289" t="s">
        <v>614</v>
      </c>
      <c r="J289" t="s">
        <v>597</v>
      </c>
      <c r="K289">
        <v>2</v>
      </c>
      <c r="L289" t="s">
        <v>78</v>
      </c>
      <c r="Q289">
        <v>1</v>
      </c>
      <c r="R289" t="s">
        <v>78</v>
      </c>
      <c r="X289" t="s">
        <v>1142</v>
      </c>
    </row>
    <row r="290" spans="2:24" x14ac:dyDescent="0.45">
      <c r="B290">
        <v>1</v>
      </c>
      <c r="C290">
        <v>1</v>
      </c>
      <c r="E290">
        <v>1876</v>
      </c>
      <c r="G290">
        <v>1</v>
      </c>
      <c r="I290" t="s">
        <v>597</v>
      </c>
      <c r="J290" t="s">
        <v>597</v>
      </c>
      <c r="K290">
        <v>1</v>
      </c>
      <c r="L290" t="s">
        <v>615</v>
      </c>
      <c r="Q290">
        <v>1</v>
      </c>
      <c r="R290" t="s">
        <v>616</v>
      </c>
      <c r="V290" t="s">
        <v>913</v>
      </c>
      <c r="X290" t="s">
        <v>1143</v>
      </c>
    </row>
    <row r="291" spans="2:24" x14ac:dyDescent="0.45">
      <c r="B291">
        <v>1</v>
      </c>
      <c r="C291">
        <v>1</v>
      </c>
      <c r="E291">
        <v>1876</v>
      </c>
      <c r="G291">
        <v>1</v>
      </c>
      <c r="I291" t="s">
        <v>597</v>
      </c>
      <c r="J291" t="s">
        <v>597</v>
      </c>
      <c r="L291" t="s">
        <v>60</v>
      </c>
      <c r="N291">
        <v>1</v>
      </c>
      <c r="O291">
        <v>1</v>
      </c>
      <c r="P291" t="s">
        <v>55</v>
      </c>
      <c r="V291" t="s">
        <v>914</v>
      </c>
      <c r="X291" t="s">
        <v>598</v>
      </c>
    </row>
    <row r="292" spans="2:24" x14ac:dyDescent="0.45">
      <c r="B292">
        <v>1</v>
      </c>
      <c r="C292">
        <v>1</v>
      </c>
      <c r="E292">
        <v>1876</v>
      </c>
      <c r="G292">
        <v>1</v>
      </c>
      <c r="I292" t="s">
        <v>617</v>
      </c>
      <c r="J292" t="s">
        <v>232</v>
      </c>
      <c r="L292" t="s">
        <v>594</v>
      </c>
      <c r="N292">
        <v>1</v>
      </c>
      <c r="O292">
        <v>1</v>
      </c>
      <c r="P292" t="s">
        <v>594</v>
      </c>
      <c r="U292" t="s">
        <v>25</v>
      </c>
      <c r="V292" t="s">
        <v>618</v>
      </c>
      <c r="X292" t="s">
        <v>619</v>
      </c>
    </row>
    <row r="293" spans="2:24" x14ac:dyDescent="0.45">
      <c r="B293">
        <v>1</v>
      </c>
      <c r="C293">
        <v>1</v>
      </c>
      <c r="E293">
        <v>1876</v>
      </c>
      <c r="G293">
        <v>1</v>
      </c>
      <c r="I293" s="2" t="s">
        <v>232</v>
      </c>
      <c r="J293" t="s">
        <v>620</v>
      </c>
      <c r="L293" t="s">
        <v>488</v>
      </c>
      <c r="Q293">
        <v>1</v>
      </c>
      <c r="R293" t="s">
        <v>78</v>
      </c>
      <c r="U293" t="s">
        <v>25</v>
      </c>
      <c r="X293" t="s">
        <v>1144</v>
      </c>
    </row>
    <row r="294" spans="2:24" x14ac:dyDescent="0.45">
      <c r="B294">
        <v>1</v>
      </c>
      <c r="C294">
        <v>1</v>
      </c>
      <c r="E294">
        <v>1876</v>
      </c>
      <c r="G294">
        <v>1</v>
      </c>
      <c r="I294" t="s">
        <v>623</v>
      </c>
      <c r="J294" t="s">
        <v>599</v>
      </c>
      <c r="K294">
        <v>11</v>
      </c>
      <c r="L294" t="s">
        <v>490</v>
      </c>
      <c r="S294">
        <v>1</v>
      </c>
      <c r="T294" t="s">
        <v>146</v>
      </c>
      <c r="X294" t="s">
        <v>602</v>
      </c>
    </row>
    <row r="295" spans="2:24" x14ac:dyDescent="0.45">
      <c r="B295">
        <v>1</v>
      </c>
      <c r="C295">
        <v>1</v>
      </c>
      <c r="E295">
        <v>1876</v>
      </c>
      <c r="G295">
        <v>1</v>
      </c>
      <c r="I295" t="s">
        <v>599</v>
      </c>
      <c r="J295" t="s">
        <v>599</v>
      </c>
      <c r="K295">
        <v>1</v>
      </c>
      <c r="L295" t="s">
        <v>147</v>
      </c>
      <c r="Q295">
        <v>1</v>
      </c>
      <c r="R295" t="s">
        <v>78</v>
      </c>
      <c r="X295" t="s">
        <v>602</v>
      </c>
    </row>
    <row r="296" spans="2:24" x14ac:dyDescent="0.45">
      <c r="B296">
        <v>1</v>
      </c>
      <c r="C296">
        <v>1</v>
      </c>
      <c r="E296">
        <v>1876</v>
      </c>
      <c r="G296">
        <v>1</v>
      </c>
      <c r="I296" t="s">
        <v>600</v>
      </c>
      <c r="J296" t="s">
        <v>372</v>
      </c>
      <c r="K296">
        <v>1</v>
      </c>
      <c r="L296" t="s">
        <v>329</v>
      </c>
      <c r="N296">
        <v>1</v>
      </c>
      <c r="O296">
        <v>1</v>
      </c>
      <c r="P296" t="s">
        <v>596</v>
      </c>
      <c r="X296" t="s">
        <v>1145</v>
      </c>
    </row>
    <row r="297" spans="2:24" x14ac:dyDescent="0.45">
      <c r="B297">
        <v>1</v>
      </c>
      <c r="D297">
        <v>1</v>
      </c>
      <c r="E297">
        <v>1876</v>
      </c>
      <c r="G297">
        <v>1</v>
      </c>
      <c r="I297" t="s">
        <v>373</v>
      </c>
      <c r="J297" t="s">
        <v>606</v>
      </c>
      <c r="K297">
        <v>3</v>
      </c>
      <c r="L297" t="s">
        <v>374</v>
      </c>
      <c r="M297" t="s">
        <v>375</v>
      </c>
      <c r="N297">
        <v>1</v>
      </c>
      <c r="O297">
        <v>1</v>
      </c>
      <c r="P297" t="s">
        <v>12</v>
      </c>
      <c r="U297" t="s">
        <v>90</v>
      </c>
      <c r="V297" t="s">
        <v>915</v>
      </c>
      <c r="W297">
        <v>18</v>
      </c>
      <c r="X297" t="s">
        <v>1146</v>
      </c>
    </row>
    <row r="298" spans="2:24" x14ac:dyDescent="0.45">
      <c r="B298">
        <v>1</v>
      </c>
      <c r="C298">
        <v>1</v>
      </c>
      <c r="E298">
        <v>1876</v>
      </c>
      <c r="G298">
        <v>1</v>
      </c>
      <c r="I298" t="s">
        <v>601</v>
      </c>
      <c r="J298" t="s">
        <v>601</v>
      </c>
      <c r="K298">
        <v>1</v>
      </c>
      <c r="L298" t="s">
        <v>269</v>
      </c>
      <c r="Q298">
        <v>1</v>
      </c>
      <c r="R298" t="s">
        <v>59</v>
      </c>
      <c r="U298" t="s">
        <v>673</v>
      </c>
      <c r="V298" t="s">
        <v>916</v>
      </c>
      <c r="X298" t="s">
        <v>1147</v>
      </c>
    </row>
    <row r="299" spans="2:24" x14ac:dyDescent="0.45">
      <c r="B299">
        <v>1</v>
      </c>
      <c r="C299">
        <v>1</v>
      </c>
      <c r="E299">
        <v>1876</v>
      </c>
      <c r="G299">
        <v>1</v>
      </c>
      <c r="I299" t="s">
        <v>606</v>
      </c>
      <c r="J299" t="s">
        <v>624</v>
      </c>
      <c r="K299">
        <v>3</v>
      </c>
      <c r="L299" t="s">
        <v>329</v>
      </c>
      <c r="N299">
        <v>1</v>
      </c>
      <c r="O299">
        <v>1</v>
      </c>
      <c r="P299" t="s">
        <v>596</v>
      </c>
      <c r="X299" t="s">
        <v>607</v>
      </c>
    </row>
    <row r="300" spans="2:24" x14ac:dyDescent="0.45">
      <c r="B300">
        <v>1</v>
      </c>
      <c r="C300">
        <v>1</v>
      </c>
      <c r="E300">
        <v>1876</v>
      </c>
      <c r="G300">
        <v>1</v>
      </c>
      <c r="I300" t="s">
        <v>621</v>
      </c>
      <c r="J300" t="s">
        <v>625</v>
      </c>
      <c r="K300">
        <v>13</v>
      </c>
      <c r="L300" t="s">
        <v>76</v>
      </c>
      <c r="Q300">
        <v>1</v>
      </c>
      <c r="R300" t="s">
        <v>78</v>
      </c>
      <c r="X300" t="s">
        <v>1148</v>
      </c>
    </row>
    <row r="301" spans="2:24" x14ac:dyDescent="0.45">
      <c r="B301">
        <v>1</v>
      </c>
      <c r="D301">
        <v>1</v>
      </c>
      <c r="E301">
        <v>1876</v>
      </c>
      <c r="G301">
        <v>1</v>
      </c>
      <c r="I301" t="s">
        <v>608</v>
      </c>
      <c r="J301" t="s">
        <v>611</v>
      </c>
      <c r="K301">
        <v>1</v>
      </c>
      <c r="L301" t="s">
        <v>609</v>
      </c>
      <c r="Q301">
        <v>1</v>
      </c>
      <c r="R301" t="s">
        <v>610</v>
      </c>
      <c r="U301" t="s">
        <v>90</v>
      </c>
      <c r="V301" t="s">
        <v>917</v>
      </c>
      <c r="W301">
        <v>16</v>
      </c>
      <c r="X301" t="s">
        <v>1149</v>
      </c>
    </row>
    <row r="302" spans="2:24" x14ac:dyDescent="0.45">
      <c r="B302">
        <v>1</v>
      </c>
      <c r="C302">
        <v>1</v>
      </c>
      <c r="E302">
        <v>1876</v>
      </c>
      <c r="G302">
        <v>1</v>
      </c>
      <c r="I302" t="s">
        <v>611</v>
      </c>
      <c r="J302" t="s">
        <v>626</v>
      </c>
      <c r="K302">
        <v>28</v>
      </c>
      <c r="L302" t="s">
        <v>76</v>
      </c>
      <c r="Q302">
        <v>1</v>
      </c>
      <c r="R302" t="s">
        <v>78</v>
      </c>
      <c r="X302" t="s">
        <v>1149</v>
      </c>
    </row>
    <row r="303" spans="2:24" x14ac:dyDescent="0.45">
      <c r="B303">
        <v>1</v>
      </c>
      <c r="C303">
        <v>1</v>
      </c>
      <c r="E303">
        <v>1876</v>
      </c>
      <c r="G303">
        <v>1</v>
      </c>
      <c r="I303" t="s">
        <v>622</v>
      </c>
      <c r="J303" t="s">
        <v>376</v>
      </c>
      <c r="K303">
        <v>30</v>
      </c>
      <c r="L303" t="s">
        <v>60</v>
      </c>
      <c r="N303">
        <v>1</v>
      </c>
      <c r="O303">
        <v>1</v>
      </c>
      <c r="P303" t="s">
        <v>55</v>
      </c>
      <c r="X303" t="s">
        <v>1150</v>
      </c>
    </row>
    <row r="304" spans="2:24" x14ac:dyDescent="0.45">
      <c r="B304">
        <v>1</v>
      </c>
      <c r="C304">
        <v>1</v>
      </c>
      <c r="E304">
        <v>1876</v>
      </c>
      <c r="G304">
        <v>1</v>
      </c>
      <c r="I304" t="s">
        <v>376</v>
      </c>
      <c r="J304" t="s">
        <v>379</v>
      </c>
      <c r="K304">
        <v>3</v>
      </c>
      <c r="L304" t="s">
        <v>58</v>
      </c>
      <c r="Q304">
        <v>1</v>
      </c>
      <c r="R304" t="s">
        <v>59</v>
      </c>
      <c r="U304" t="s">
        <v>377</v>
      </c>
      <c r="V304" t="s">
        <v>378</v>
      </c>
      <c r="W304">
        <v>10</v>
      </c>
      <c r="X304" t="s">
        <v>1151</v>
      </c>
    </row>
    <row r="305" spans="2:24" x14ac:dyDescent="0.45">
      <c r="B305">
        <v>1</v>
      </c>
      <c r="C305">
        <v>1</v>
      </c>
      <c r="E305">
        <v>1876</v>
      </c>
      <c r="G305">
        <v>1</v>
      </c>
      <c r="I305" t="s">
        <v>379</v>
      </c>
      <c r="J305" t="s">
        <v>379</v>
      </c>
      <c r="K305">
        <v>1</v>
      </c>
      <c r="L305" t="s">
        <v>24</v>
      </c>
      <c r="Q305">
        <v>1</v>
      </c>
      <c r="R305" t="s">
        <v>12</v>
      </c>
      <c r="U305" t="s">
        <v>377</v>
      </c>
      <c r="V305" t="s">
        <v>380</v>
      </c>
      <c r="W305">
        <v>10</v>
      </c>
      <c r="X305" t="s">
        <v>1152</v>
      </c>
    </row>
    <row r="306" spans="2:24" x14ac:dyDescent="0.45">
      <c r="B306">
        <v>1</v>
      </c>
      <c r="C306">
        <v>1</v>
      </c>
      <c r="E306">
        <v>1880</v>
      </c>
      <c r="G306">
        <v>1</v>
      </c>
      <c r="I306" t="s">
        <v>630</v>
      </c>
      <c r="J306" t="s">
        <v>630</v>
      </c>
      <c r="K306">
        <v>1</v>
      </c>
      <c r="L306" t="s">
        <v>24</v>
      </c>
      <c r="Q306">
        <v>1</v>
      </c>
      <c r="R306" t="s">
        <v>12</v>
      </c>
      <c r="X306" t="s">
        <v>1153</v>
      </c>
    </row>
    <row r="307" spans="2:24" x14ac:dyDescent="0.45">
      <c r="B307">
        <v>1</v>
      </c>
      <c r="C307">
        <v>1</v>
      </c>
      <c r="E307">
        <v>1880</v>
      </c>
      <c r="G307">
        <v>1</v>
      </c>
      <c r="I307" t="s">
        <v>630</v>
      </c>
      <c r="J307" t="s">
        <v>655</v>
      </c>
      <c r="K307">
        <v>2</v>
      </c>
      <c r="L307" t="s">
        <v>58</v>
      </c>
      <c r="Q307">
        <v>1</v>
      </c>
      <c r="R307" t="s">
        <v>59</v>
      </c>
      <c r="X307" t="s">
        <v>1154</v>
      </c>
    </row>
    <row r="308" spans="2:24" x14ac:dyDescent="0.45">
      <c r="B308">
        <v>1</v>
      </c>
      <c r="C308">
        <v>1</v>
      </c>
      <c r="E308">
        <v>1880</v>
      </c>
      <c r="G308">
        <v>1</v>
      </c>
      <c r="I308" t="s">
        <v>647</v>
      </c>
      <c r="J308" t="s">
        <v>648</v>
      </c>
      <c r="K308">
        <v>40</v>
      </c>
      <c r="L308" t="s">
        <v>76</v>
      </c>
      <c r="Q308">
        <v>1</v>
      </c>
      <c r="R308" t="s">
        <v>78</v>
      </c>
      <c r="U308" t="s">
        <v>367</v>
      </c>
      <c r="X308" t="s">
        <v>1155</v>
      </c>
    </row>
    <row r="309" spans="2:24" x14ac:dyDescent="0.45">
      <c r="B309">
        <v>1</v>
      </c>
      <c r="C309">
        <v>1</v>
      </c>
      <c r="E309">
        <v>1880</v>
      </c>
      <c r="G309">
        <v>1</v>
      </c>
      <c r="I309" t="s">
        <v>648</v>
      </c>
      <c r="J309" t="s">
        <v>649</v>
      </c>
      <c r="K309">
        <v>42</v>
      </c>
      <c r="L309" t="s">
        <v>60</v>
      </c>
      <c r="N309">
        <v>1</v>
      </c>
      <c r="O309">
        <v>1</v>
      </c>
      <c r="P309" t="s">
        <v>55</v>
      </c>
      <c r="X309" t="s">
        <v>1156</v>
      </c>
    </row>
    <row r="310" spans="2:24" x14ac:dyDescent="0.45">
      <c r="B310">
        <v>1</v>
      </c>
      <c r="C310">
        <v>1</v>
      </c>
      <c r="E310">
        <v>1880</v>
      </c>
      <c r="G310">
        <v>1</v>
      </c>
      <c r="I310" t="s">
        <v>649</v>
      </c>
      <c r="J310" t="s">
        <v>653</v>
      </c>
      <c r="K310">
        <v>2</v>
      </c>
      <c r="L310" t="s">
        <v>594</v>
      </c>
      <c r="N310">
        <v>1</v>
      </c>
      <c r="O310">
        <v>1</v>
      </c>
      <c r="P310" t="s">
        <v>650</v>
      </c>
      <c r="U310" t="s">
        <v>69</v>
      </c>
      <c r="V310" t="s">
        <v>651</v>
      </c>
      <c r="X310" t="s">
        <v>1157</v>
      </c>
    </row>
    <row r="311" spans="2:24" x14ac:dyDescent="0.45">
      <c r="B311">
        <v>1</v>
      </c>
      <c r="C311">
        <v>1</v>
      </c>
      <c r="E311">
        <v>1880</v>
      </c>
      <c r="G311">
        <v>1</v>
      </c>
      <c r="I311" t="s">
        <v>653</v>
      </c>
      <c r="J311" t="s">
        <v>654</v>
      </c>
      <c r="K311">
        <v>9</v>
      </c>
      <c r="L311" t="s">
        <v>488</v>
      </c>
      <c r="Q311">
        <v>1</v>
      </c>
      <c r="R311" t="s">
        <v>78</v>
      </c>
      <c r="U311" t="s">
        <v>25</v>
      </c>
      <c r="V311" t="s">
        <v>652</v>
      </c>
      <c r="X311" t="s">
        <v>1158</v>
      </c>
    </row>
    <row r="312" spans="2:24" x14ac:dyDescent="0.45">
      <c r="B312">
        <v>1</v>
      </c>
      <c r="C312">
        <v>1</v>
      </c>
      <c r="E312">
        <v>1880</v>
      </c>
      <c r="G312">
        <v>1</v>
      </c>
      <c r="I312" t="s">
        <v>631</v>
      </c>
      <c r="J312" t="s">
        <v>232</v>
      </c>
      <c r="L312" t="s">
        <v>632</v>
      </c>
      <c r="M312" t="s">
        <v>633</v>
      </c>
      <c r="S312">
        <v>1</v>
      </c>
      <c r="T312" t="s">
        <v>253</v>
      </c>
      <c r="V312" t="s">
        <v>918</v>
      </c>
      <c r="X312" t="s">
        <v>1159</v>
      </c>
    </row>
    <row r="313" spans="2:24" x14ac:dyDescent="0.45">
      <c r="B313">
        <v>1</v>
      </c>
      <c r="C313">
        <v>1</v>
      </c>
      <c r="E313">
        <v>1880</v>
      </c>
      <c r="G313">
        <v>1</v>
      </c>
      <c r="I313" t="s">
        <v>634</v>
      </c>
      <c r="J313" t="s">
        <v>640</v>
      </c>
      <c r="K313">
        <v>9</v>
      </c>
      <c r="L313" t="s">
        <v>146</v>
      </c>
      <c r="M313" t="s">
        <v>635</v>
      </c>
      <c r="S313">
        <v>1</v>
      </c>
      <c r="T313" t="s">
        <v>146</v>
      </c>
      <c r="V313" t="s">
        <v>919</v>
      </c>
      <c r="X313" t="s">
        <v>1160</v>
      </c>
    </row>
    <row r="314" spans="2:24" x14ac:dyDescent="0.45">
      <c r="B314">
        <v>1</v>
      </c>
      <c r="C314">
        <v>1</v>
      </c>
      <c r="E314">
        <v>1880</v>
      </c>
      <c r="G314">
        <v>1</v>
      </c>
      <c r="I314" t="s">
        <v>640</v>
      </c>
      <c r="J314" t="s">
        <v>636</v>
      </c>
      <c r="K314">
        <v>2</v>
      </c>
      <c r="L314" t="s">
        <v>147</v>
      </c>
      <c r="M314" t="s">
        <v>494</v>
      </c>
      <c r="Q314">
        <v>1</v>
      </c>
      <c r="R314" t="s">
        <v>78</v>
      </c>
      <c r="U314" t="s">
        <v>25</v>
      </c>
      <c r="V314" t="s">
        <v>920</v>
      </c>
      <c r="X314" t="s">
        <v>1161</v>
      </c>
    </row>
    <row r="315" spans="2:24" x14ac:dyDescent="0.45">
      <c r="B315">
        <v>1</v>
      </c>
      <c r="D315">
        <v>1</v>
      </c>
      <c r="E315">
        <v>1880</v>
      </c>
      <c r="G315">
        <v>1</v>
      </c>
      <c r="I315" t="s">
        <v>638</v>
      </c>
      <c r="J315" t="s">
        <v>638</v>
      </c>
      <c r="L315" t="s">
        <v>637</v>
      </c>
      <c r="Q315">
        <v>1</v>
      </c>
      <c r="R315" t="s">
        <v>78</v>
      </c>
      <c r="V315" t="s">
        <v>921</v>
      </c>
      <c r="X315" t="s">
        <v>1162</v>
      </c>
    </row>
    <row r="316" spans="2:24" x14ac:dyDescent="0.45">
      <c r="B316">
        <v>1</v>
      </c>
      <c r="D316">
        <v>1</v>
      </c>
      <c r="E316">
        <v>1880</v>
      </c>
      <c r="G316">
        <v>1</v>
      </c>
      <c r="I316" t="s">
        <v>627</v>
      </c>
      <c r="J316" t="s">
        <v>642</v>
      </c>
      <c r="K316">
        <v>28</v>
      </c>
      <c r="L316" t="s">
        <v>76</v>
      </c>
      <c r="Q316">
        <v>1</v>
      </c>
      <c r="R316" t="s">
        <v>78</v>
      </c>
      <c r="U316" t="s">
        <v>367</v>
      </c>
      <c r="V316" t="s">
        <v>834</v>
      </c>
      <c r="X316" t="s">
        <v>1163</v>
      </c>
    </row>
    <row r="317" spans="2:24" x14ac:dyDescent="0.45">
      <c r="B317">
        <v>1</v>
      </c>
      <c r="D317">
        <v>1</v>
      </c>
      <c r="E317">
        <v>1880</v>
      </c>
      <c r="G317">
        <v>1</v>
      </c>
      <c r="I317" t="s">
        <v>642</v>
      </c>
      <c r="J317" t="s">
        <v>641</v>
      </c>
      <c r="K317">
        <v>1</v>
      </c>
      <c r="L317" t="s">
        <v>643</v>
      </c>
      <c r="N317">
        <v>1</v>
      </c>
      <c r="O317">
        <v>1</v>
      </c>
      <c r="P317" t="s">
        <v>55</v>
      </c>
      <c r="X317" t="s">
        <v>1164</v>
      </c>
    </row>
    <row r="318" spans="2:24" x14ac:dyDescent="0.45">
      <c r="B318">
        <v>1</v>
      </c>
      <c r="D318">
        <v>1</v>
      </c>
      <c r="E318">
        <v>1880</v>
      </c>
      <c r="G318">
        <v>1</v>
      </c>
      <c r="I318" t="s">
        <v>641</v>
      </c>
      <c r="J318" t="s">
        <v>641</v>
      </c>
      <c r="K318">
        <v>1</v>
      </c>
      <c r="L318" t="s">
        <v>64</v>
      </c>
      <c r="N318">
        <v>1</v>
      </c>
      <c r="O318">
        <v>1</v>
      </c>
      <c r="P318" t="s">
        <v>55</v>
      </c>
      <c r="U318" t="s">
        <v>50</v>
      </c>
      <c r="V318" t="s">
        <v>639</v>
      </c>
      <c r="X318" t="s">
        <v>1165</v>
      </c>
    </row>
    <row r="319" spans="2:24" x14ac:dyDescent="0.45">
      <c r="B319">
        <v>1</v>
      </c>
      <c r="D319">
        <v>1</v>
      </c>
      <c r="E319">
        <v>1880</v>
      </c>
      <c r="G319">
        <v>1</v>
      </c>
      <c r="I319" t="s">
        <v>641</v>
      </c>
      <c r="J319" t="s">
        <v>644</v>
      </c>
      <c r="K319">
        <v>1</v>
      </c>
      <c r="L319" t="s">
        <v>643</v>
      </c>
      <c r="N319">
        <v>1</v>
      </c>
      <c r="O319">
        <v>1</v>
      </c>
      <c r="P319" t="s">
        <v>55</v>
      </c>
      <c r="X319" t="s">
        <v>1164</v>
      </c>
    </row>
    <row r="320" spans="2:24" x14ac:dyDescent="0.45">
      <c r="B320">
        <v>1</v>
      </c>
      <c r="D320">
        <v>1</v>
      </c>
      <c r="E320">
        <v>1880</v>
      </c>
      <c r="G320">
        <v>1</v>
      </c>
      <c r="I320" t="s">
        <v>644</v>
      </c>
      <c r="J320" t="s">
        <v>628</v>
      </c>
      <c r="K320">
        <v>14</v>
      </c>
      <c r="L320" t="s">
        <v>76</v>
      </c>
      <c r="Q320">
        <v>1</v>
      </c>
      <c r="R320" t="s">
        <v>78</v>
      </c>
      <c r="W320">
        <v>17</v>
      </c>
      <c r="X320" t="s">
        <v>1166</v>
      </c>
    </row>
    <row r="321" spans="2:24" x14ac:dyDescent="0.45">
      <c r="B321">
        <v>1</v>
      </c>
      <c r="C321">
        <v>1</v>
      </c>
      <c r="E321">
        <v>1880</v>
      </c>
      <c r="G321">
        <v>1</v>
      </c>
      <c r="I321" t="s">
        <v>628</v>
      </c>
      <c r="J321" t="s">
        <v>645</v>
      </c>
      <c r="K321">
        <v>32</v>
      </c>
      <c r="L321" t="s">
        <v>60</v>
      </c>
      <c r="N321">
        <v>1</v>
      </c>
      <c r="O321">
        <v>1</v>
      </c>
      <c r="P321" t="s">
        <v>55</v>
      </c>
      <c r="W321">
        <v>26</v>
      </c>
      <c r="X321" t="s">
        <v>1167</v>
      </c>
    </row>
    <row r="322" spans="2:24" x14ac:dyDescent="0.45">
      <c r="B322">
        <v>1</v>
      </c>
      <c r="C322">
        <v>1</v>
      </c>
      <c r="E322">
        <v>1880</v>
      </c>
      <c r="G322">
        <v>1</v>
      </c>
      <c r="I322" t="s">
        <v>646</v>
      </c>
      <c r="J322" t="s">
        <v>629</v>
      </c>
      <c r="K322">
        <v>1</v>
      </c>
      <c r="L322" t="s">
        <v>58</v>
      </c>
      <c r="Q322">
        <v>1</v>
      </c>
      <c r="R322" t="s">
        <v>59</v>
      </c>
      <c r="X322" t="s">
        <v>1168</v>
      </c>
    </row>
    <row r="323" spans="2:24" x14ac:dyDescent="0.45">
      <c r="B323">
        <v>1</v>
      </c>
      <c r="C323">
        <v>1</v>
      </c>
      <c r="E323">
        <v>1882</v>
      </c>
      <c r="G323">
        <v>1</v>
      </c>
      <c r="I323" t="s">
        <v>149</v>
      </c>
      <c r="J323" t="s">
        <v>150</v>
      </c>
      <c r="K323">
        <v>2</v>
      </c>
      <c r="L323" t="s">
        <v>58</v>
      </c>
      <c r="Q323">
        <v>1</v>
      </c>
      <c r="R323" t="s">
        <v>59</v>
      </c>
      <c r="U323" t="s">
        <v>25</v>
      </c>
      <c r="W323">
        <v>16</v>
      </c>
      <c r="X323" t="s">
        <v>1169</v>
      </c>
    </row>
    <row r="324" spans="2:24" x14ac:dyDescent="0.45">
      <c r="B324">
        <v>1</v>
      </c>
      <c r="C324">
        <v>1</v>
      </c>
      <c r="E324">
        <v>1882</v>
      </c>
      <c r="G324">
        <v>1</v>
      </c>
      <c r="I324" t="s">
        <v>150</v>
      </c>
      <c r="J324" t="s">
        <v>153</v>
      </c>
      <c r="K324">
        <v>9</v>
      </c>
      <c r="L324" t="s">
        <v>151</v>
      </c>
      <c r="M324" t="s">
        <v>152</v>
      </c>
      <c r="N324">
        <v>1</v>
      </c>
      <c r="O324">
        <v>1</v>
      </c>
      <c r="P324" t="s">
        <v>151</v>
      </c>
      <c r="W324">
        <v>16</v>
      </c>
      <c r="X324" t="s">
        <v>1170</v>
      </c>
    </row>
    <row r="325" spans="2:24" x14ac:dyDescent="0.45">
      <c r="B325">
        <v>1</v>
      </c>
      <c r="C325">
        <v>1</v>
      </c>
      <c r="E325">
        <v>1882</v>
      </c>
      <c r="G325">
        <v>1</v>
      </c>
      <c r="I325" t="s">
        <v>153</v>
      </c>
      <c r="J325" t="s">
        <v>154</v>
      </c>
      <c r="K325">
        <v>40</v>
      </c>
      <c r="L325" t="s">
        <v>76</v>
      </c>
      <c r="Q325">
        <v>1</v>
      </c>
      <c r="R325" t="s">
        <v>78</v>
      </c>
      <c r="U325" t="s">
        <v>25</v>
      </c>
      <c r="V325" t="s">
        <v>81</v>
      </c>
      <c r="X325" t="s">
        <v>1171</v>
      </c>
    </row>
    <row r="326" spans="2:24" x14ac:dyDescent="0.45">
      <c r="B326">
        <v>1</v>
      </c>
      <c r="C326">
        <v>1</v>
      </c>
      <c r="E326">
        <v>1882</v>
      </c>
      <c r="G326">
        <v>1</v>
      </c>
      <c r="I326" t="s">
        <v>155</v>
      </c>
      <c r="J326" t="s">
        <v>164</v>
      </c>
      <c r="K326">
        <v>41</v>
      </c>
      <c r="L326" t="s">
        <v>60</v>
      </c>
      <c r="N326">
        <v>1</v>
      </c>
      <c r="O326">
        <v>1</v>
      </c>
      <c r="P326" t="s">
        <v>55</v>
      </c>
      <c r="U326" t="s">
        <v>136</v>
      </c>
      <c r="W326">
        <v>28</v>
      </c>
      <c r="X326" t="s">
        <v>1172</v>
      </c>
    </row>
    <row r="327" spans="2:24" x14ac:dyDescent="0.45">
      <c r="B327">
        <v>1</v>
      </c>
      <c r="C327">
        <v>1</v>
      </c>
      <c r="E327">
        <v>1882</v>
      </c>
      <c r="G327">
        <v>1</v>
      </c>
      <c r="I327" t="s">
        <v>164</v>
      </c>
      <c r="J327" t="s">
        <v>156</v>
      </c>
      <c r="K327">
        <v>15</v>
      </c>
      <c r="L327" t="s">
        <v>87</v>
      </c>
      <c r="Q327">
        <v>1</v>
      </c>
      <c r="R327" t="s">
        <v>88</v>
      </c>
      <c r="W327">
        <v>46</v>
      </c>
      <c r="X327" t="s">
        <v>1173</v>
      </c>
    </row>
    <row r="328" spans="2:24" x14ac:dyDescent="0.45">
      <c r="B328">
        <v>1</v>
      </c>
      <c r="D328">
        <v>1</v>
      </c>
      <c r="E328">
        <v>1882</v>
      </c>
      <c r="G328">
        <v>1</v>
      </c>
      <c r="I328" t="s">
        <v>156</v>
      </c>
      <c r="J328" t="s">
        <v>157</v>
      </c>
      <c r="K328">
        <v>47</v>
      </c>
      <c r="L328" t="s">
        <v>141</v>
      </c>
      <c r="N328">
        <v>1</v>
      </c>
      <c r="O328">
        <v>1</v>
      </c>
      <c r="P328" t="s">
        <v>33</v>
      </c>
      <c r="U328" t="s">
        <v>136</v>
      </c>
      <c r="W328">
        <v>35</v>
      </c>
      <c r="X328" t="s">
        <v>1174</v>
      </c>
    </row>
    <row r="329" spans="2:24" x14ac:dyDescent="0.45">
      <c r="B329">
        <v>1</v>
      </c>
      <c r="C329">
        <v>1</v>
      </c>
      <c r="E329">
        <v>1882</v>
      </c>
      <c r="G329">
        <v>1</v>
      </c>
      <c r="I329" t="s">
        <v>157</v>
      </c>
      <c r="J329" t="s">
        <v>158</v>
      </c>
      <c r="K329">
        <v>59</v>
      </c>
      <c r="L329" t="s">
        <v>76</v>
      </c>
      <c r="Q329">
        <v>1</v>
      </c>
      <c r="R329" t="s">
        <v>78</v>
      </c>
      <c r="U329" t="s">
        <v>25</v>
      </c>
      <c r="W329">
        <v>22</v>
      </c>
      <c r="X329" t="s">
        <v>1175</v>
      </c>
    </row>
    <row r="330" spans="2:24" x14ac:dyDescent="0.45">
      <c r="B330">
        <v>1</v>
      </c>
      <c r="C330">
        <v>1</v>
      </c>
      <c r="E330">
        <v>1882</v>
      </c>
      <c r="G330">
        <v>1</v>
      </c>
      <c r="I330" t="s">
        <v>158</v>
      </c>
      <c r="J330" t="s">
        <v>159</v>
      </c>
      <c r="K330">
        <v>14</v>
      </c>
      <c r="L330" t="s">
        <v>60</v>
      </c>
      <c r="N330">
        <v>1</v>
      </c>
      <c r="O330">
        <v>1</v>
      </c>
      <c r="P330" t="s">
        <v>55</v>
      </c>
      <c r="U330" t="s">
        <v>136</v>
      </c>
      <c r="W330">
        <v>24</v>
      </c>
      <c r="X330" t="s">
        <v>1176</v>
      </c>
    </row>
    <row r="331" spans="2:24" x14ac:dyDescent="0.45">
      <c r="B331">
        <v>1</v>
      </c>
      <c r="C331">
        <v>1</v>
      </c>
      <c r="E331">
        <v>1881</v>
      </c>
      <c r="G331">
        <v>1</v>
      </c>
      <c r="I331" t="s">
        <v>160</v>
      </c>
      <c r="J331" t="s">
        <v>161</v>
      </c>
      <c r="K331">
        <v>44</v>
      </c>
      <c r="L331" t="s">
        <v>76</v>
      </c>
      <c r="Q331">
        <v>1</v>
      </c>
      <c r="R331" t="s">
        <v>78</v>
      </c>
      <c r="W331">
        <v>27</v>
      </c>
      <c r="X331" t="s">
        <v>1177</v>
      </c>
    </row>
    <row r="332" spans="2:24" x14ac:dyDescent="0.45">
      <c r="B332">
        <v>1</v>
      </c>
      <c r="C332">
        <v>1</v>
      </c>
      <c r="E332">
        <v>1881</v>
      </c>
      <c r="G332">
        <v>1</v>
      </c>
      <c r="I332" t="s">
        <v>161</v>
      </c>
      <c r="J332" t="s">
        <v>162</v>
      </c>
      <c r="K332">
        <v>95</v>
      </c>
      <c r="L332" t="s">
        <v>60</v>
      </c>
      <c r="N332">
        <v>1</v>
      </c>
      <c r="O332">
        <v>1</v>
      </c>
      <c r="P332" t="s">
        <v>55</v>
      </c>
      <c r="U332" t="s">
        <v>136</v>
      </c>
      <c r="W332">
        <v>38</v>
      </c>
      <c r="X332" t="s">
        <v>1178</v>
      </c>
    </row>
    <row r="333" spans="2:24" x14ac:dyDescent="0.45">
      <c r="B333">
        <v>1</v>
      </c>
      <c r="C333">
        <v>1</v>
      </c>
      <c r="E333">
        <v>1881</v>
      </c>
      <c r="G333">
        <v>1</v>
      </c>
      <c r="I333" t="s">
        <v>162</v>
      </c>
      <c r="J333" t="s">
        <v>163</v>
      </c>
      <c r="K333">
        <v>47</v>
      </c>
      <c r="L333" t="s">
        <v>76</v>
      </c>
      <c r="Q333">
        <v>1</v>
      </c>
      <c r="R333" t="s">
        <v>78</v>
      </c>
      <c r="X333" t="s">
        <v>1179</v>
      </c>
    </row>
    <row r="334" spans="2:24" x14ac:dyDescent="0.45">
      <c r="B334">
        <v>1</v>
      </c>
      <c r="C334">
        <v>1</v>
      </c>
      <c r="E334">
        <v>1886</v>
      </c>
      <c r="G334">
        <v>1</v>
      </c>
      <c r="I334" t="s">
        <v>656</v>
      </c>
      <c r="J334" t="s">
        <v>657</v>
      </c>
      <c r="K334">
        <v>37</v>
      </c>
      <c r="L334" t="s">
        <v>76</v>
      </c>
      <c r="Q334">
        <v>1</v>
      </c>
      <c r="R334" t="s">
        <v>78</v>
      </c>
      <c r="X334" t="s">
        <v>1180</v>
      </c>
    </row>
    <row r="335" spans="2:24" x14ac:dyDescent="0.45">
      <c r="B335">
        <v>1</v>
      </c>
      <c r="C335">
        <v>1</v>
      </c>
      <c r="E335">
        <v>1886</v>
      </c>
      <c r="G335">
        <v>1</v>
      </c>
      <c r="I335" t="s">
        <v>657</v>
      </c>
      <c r="J335" t="s">
        <v>658</v>
      </c>
      <c r="K335">
        <v>28</v>
      </c>
      <c r="L335" t="s">
        <v>60</v>
      </c>
      <c r="N335">
        <v>1</v>
      </c>
      <c r="O335">
        <v>1</v>
      </c>
      <c r="P335" t="s">
        <v>55</v>
      </c>
      <c r="W335">
        <v>38</v>
      </c>
      <c r="X335" t="s">
        <v>1180</v>
      </c>
    </row>
    <row r="336" spans="2:24" x14ac:dyDescent="0.45">
      <c r="B336">
        <v>1</v>
      </c>
      <c r="C336">
        <v>1</v>
      </c>
      <c r="E336">
        <v>1886</v>
      </c>
      <c r="G336">
        <v>1</v>
      </c>
      <c r="I336" t="s">
        <v>658</v>
      </c>
      <c r="J336" t="s">
        <v>660</v>
      </c>
      <c r="K336">
        <v>26</v>
      </c>
      <c r="L336" t="s">
        <v>659</v>
      </c>
      <c r="N336">
        <v>1</v>
      </c>
      <c r="O336">
        <v>1</v>
      </c>
      <c r="P336" t="s">
        <v>596</v>
      </c>
      <c r="X336" t="s">
        <v>1180</v>
      </c>
    </row>
    <row r="337" spans="1:24" x14ac:dyDescent="0.45">
      <c r="B337">
        <v>1</v>
      </c>
      <c r="C337">
        <v>1</v>
      </c>
      <c r="E337">
        <v>1886</v>
      </c>
      <c r="G337">
        <v>1</v>
      </c>
      <c r="I337" t="s">
        <v>661</v>
      </c>
      <c r="J337" t="s">
        <v>662</v>
      </c>
      <c r="K337">
        <v>56</v>
      </c>
      <c r="L337" t="s">
        <v>76</v>
      </c>
      <c r="Q337">
        <v>1</v>
      </c>
      <c r="R337" t="s">
        <v>78</v>
      </c>
      <c r="X337" t="s">
        <v>1181</v>
      </c>
    </row>
    <row r="338" spans="1:24" x14ac:dyDescent="0.45">
      <c r="B338">
        <v>1</v>
      </c>
      <c r="C338">
        <v>1</v>
      </c>
      <c r="E338">
        <v>1886</v>
      </c>
      <c r="G338">
        <v>1</v>
      </c>
      <c r="I338" t="s">
        <v>662</v>
      </c>
      <c r="J338" t="s">
        <v>663</v>
      </c>
      <c r="K338">
        <v>32</v>
      </c>
      <c r="L338" t="s">
        <v>60</v>
      </c>
      <c r="N338">
        <v>1</v>
      </c>
      <c r="O338">
        <v>1</v>
      </c>
      <c r="P338" t="s">
        <v>55</v>
      </c>
      <c r="W338">
        <f>29+14</f>
        <v>43</v>
      </c>
      <c r="X338" t="s">
        <v>1182</v>
      </c>
    </row>
    <row r="339" spans="1:24" x14ac:dyDescent="0.45">
      <c r="B339">
        <v>1</v>
      </c>
      <c r="C339">
        <v>1</v>
      </c>
      <c r="E339">
        <v>1887</v>
      </c>
      <c r="G339">
        <v>1</v>
      </c>
      <c r="I339" t="s">
        <v>165</v>
      </c>
      <c r="J339" t="s">
        <v>664</v>
      </c>
      <c r="K339">
        <v>70</v>
      </c>
      <c r="L339" t="s">
        <v>76</v>
      </c>
      <c r="Q339">
        <v>1</v>
      </c>
      <c r="R339" t="s">
        <v>78</v>
      </c>
      <c r="U339" t="s">
        <v>25</v>
      </c>
      <c r="W339">
        <v>19</v>
      </c>
      <c r="X339" t="s">
        <v>1183</v>
      </c>
    </row>
    <row r="340" spans="1:24" x14ac:dyDescent="0.45">
      <c r="B340">
        <v>1</v>
      </c>
      <c r="C340">
        <v>1</v>
      </c>
      <c r="E340">
        <v>1887</v>
      </c>
      <c r="G340">
        <v>1</v>
      </c>
      <c r="I340" t="s">
        <v>664</v>
      </c>
      <c r="J340" t="s">
        <v>665</v>
      </c>
      <c r="K340">
        <v>32</v>
      </c>
      <c r="L340" t="s">
        <v>60</v>
      </c>
      <c r="N340">
        <v>1</v>
      </c>
      <c r="O340">
        <v>1</v>
      </c>
      <c r="P340" t="s">
        <v>55</v>
      </c>
      <c r="X340" t="s">
        <v>1184</v>
      </c>
    </row>
    <row r="341" spans="1:24" x14ac:dyDescent="0.45">
      <c r="B341">
        <v>1</v>
      </c>
      <c r="C341">
        <v>1</v>
      </c>
      <c r="E341">
        <v>1887</v>
      </c>
      <c r="G341">
        <v>1</v>
      </c>
      <c r="I341" t="s">
        <v>665</v>
      </c>
      <c r="J341" t="s">
        <v>666</v>
      </c>
      <c r="K341">
        <v>21</v>
      </c>
      <c r="L341" t="s">
        <v>87</v>
      </c>
      <c r="Q341">
        <v>1</v>
      </c>
      <c r="R341" t="s">
        <v>88</v>
      </c>
      <c r="U341" t="s">
        <v>367</v>
      </c>
      <c r="W341">
        <v>31</v>
      </c>
      <c r="X341" t="s">
        <v>1185</v>
      </c>
    </row>
    <row r="342" spans="1:24" x14ac:dyDescent="0.45">
      <c r="B342">
        <v>1</v>
      </c>
      <c r="C342">
        <v>1</v>
      </c>
      <c r="E342">
        <v>1887</v>
      </c>
      <c r="G342">
        <v>1</v>
      </c>
      <c r="I342" t="s">
        <v>666</v>
      </c>
      <c r="J342" t="s">
        <v>166</v>
      </c>
      <c r="K342">
        <v>2</v>
      </c>
      <c r="L342" t="s">
        <v>503</v>
      </c>
      <c r="Q342">
        <v>1</v>
      </c>
      <c r="R342" t="s">
        <v>59</v>
      </c>
      <c r="W342">
        <v>20</v>
      </c>
      <c r="X342" t="s">
        <v>1186</v>
      </c>
    </row>
    <row r="343" spans="1:24" x14ac:dyDescent="0.45">
      <c r="B343">
        <v>1</v>
      </c>
      <c r="D343">
        <v>1</v>
      </c>
      <c r="E343">
        <v>1887</v>
      </c>
      <c r="G343">
        <v>1</v>
      </c>
      <c r="I343" t="s">
        <v>167</v>
      </c>
      <c r="J343" t="s">
        <v>171</v>
      </c>
      <c r="K343">
        <v>5</v>
      </c>
      <c r="L343" t="s">
        <v>168</v>
      </c>
      <c r="N343">
        <v>1</v>
      </c>
      <c r="O343">
        <v>1</v>
      </c>
      <c r="P343" t="s">
        <v>169</v>
      </c>
      <c r="U343" t="s">
        <v>90</v>
      </c>
      <c r="V343" t="s">
        <v>170</v>
      </c>
      <c r="W343" t="s">
        <v>34</v>
      </c>
      <c r="X343" t="s">
        <v>1187</v>
      </c>
    </row>
    <row r="344" spans="1:24" x14ac:dyDescent="0.45">
      <c r="B344">
        <v>1</v>
      </c>
      <c r="C344">
        <v>1</v>
      </c>
      <c r="E344">
        <v>1887</v>
      </c>
      <c r="G344">
        <v>1</v>
      </c>
      <c r="I344" t="s">
        <v>172</v>
      </c>
      <c r="J344" t="s">
        <v>667</v>
      </c>
      <c r="K344">
        <v>44</v>
      </c>
      <c r="L344" t="s">
        <v>76</v>
      </c>
      <c r="Q344">
        <v>1</v>
      </c>
      <c r="R344" t="s">
        <v>78</v>
      </c>
      <c r="U344" t="s">
        <v>367</v>
      </c>
      <c r="X344" t="s">
        <v>1188</v>
      </c>
    </row>
    <row r="345" spans="1:24" x14ac:dyDescent="0.45">
      <c r="B345">
        <v>1</v>
      </c>
      <c r="C345">
        <v>1</v>
      </c>
      <c r="E345">
        <v>1887</v>
      </c>
      <c r="G345">
        <v>1</v>
      </c>
      <c r="I345" t="s">
        <v>667</v>
      </c>
      <c r="J345" t="s">
        <v>173</v>
      </c>
      <c r="K345">
        <v>29</v>
      </c>
      <c r="L345" t="s">
        <v>60</v>
      </c>
      <c r="N345">
        <v>1</v>
      </c>
      <c r="O345">
        <v>1</v>
      </c>
      <c r="P345" t="s">
        <v>55</v>
      </c>
      <c r="X345" t="s">
        <v>1189</v>
      </c>
    </row>
    <row r="346" spans="1:24" x14ac:dyDescent="0.45">
      <c r="A346">
        <v>1</v>
      </c>
      <c r="C346">
        <v>1</v>
      </c>
      <c r="E346">
        <v>1844</v>
      </c>
      <c r="G346">
        <v>1</v>
      </c>
      <c r="I346" t="s">
        <v>174</v>
      </c>
      <c r="J346" t="s">
        <v>176</v>
      </c>
      <c r="K346">
        <v>4</v>
      </c>
      <c r="L346" t="s">
        <v>28</v>
      </c>
      <c r="M346" t="s">
        <v>175</v>
      </c>
      <c r="Q346">
        <v>1</v>
      </c>
      <c r="R346" t="s">
        <v>12</v>
      </c>
      <c r="U346" t="s">
        <v>25</v>
      </c>
      <c r="W346">
        <v>17</v>
      </c>
      <c r="X346" t="s">
        <v>1190</v>
      </c>
    </row>
    <row r="347" spans="1:24" x14ac:dyDescent="0.45">
      <c r="A347">
        <v>1</v>
      </c>
      <c r="D347">
        <v>1</v>
      </c>
      <c r="E347">
        <v>1845</v>
      </c>
      <c r="G347">
        <v>1</v>
      </c>
      <c r="I347" t="s">
        <v>178</v>
      </c>
      <c r="J347" t="s">
        <v>177</v>
      </c>
      <c r="K347">
        <v>14</v>
      </c>
      <c r="L347" t="s">
        <v>24</v>
      </c>
      <c r="Q347">
        <v>1</v>
      </c>
      <c r="R347" t="s">
        <v>12</v>
      </c>
      <c r="U347" t="s">
        <v>25</v>
      </c>
      <c r="W347">
        <v>13</v>
      </c>
      <c r="X347" t="s">
        <v>1191</v>
      </c>
    </row>
    <row r="348" spans="1:24" x14ac:dyDescent="0.45">
      <c r="A348">
        <v>1</v>
      </c>
      <c r="C348">
        <v>1</v>
      </c>
      <c r="E348">
        <v>1845</v>
      </c>
      <c r="G348">
        <v>1</v>
      </c>
      <c r="I348" t="s">
        <v>261</v>
      </c>
      <c r="J348" t="s">
        <v>262</v>
      </c>
      <c r="K348">
        <v>3</v>
      </c>
      <c r="L348" t="s">
        <v>263</v>
      </c>
      <c r="M348" t="s">
        <v>264</v>
      </c>
      <c r="N348">
        <v>1</v>
      </c>
      <c r="O348">
        <v>1</v>
      </c>
      <c r="P348" t="s">
        <v>169</v>
      </c>
      <c r="U348" t="s">
        <v>265</v>
      </c>
      <c r="V348" t="s">
        <v>922</v>
      </c>
      <c r="W348">
        <v>13</v>
      </c>
      <c r="X348" t="s">
        <v>1192</v>
      </c>
    </row>
    <row r="349" spans="1:24" x14ac:dyDescent="0.45">
      <c r="A349">
        <v>1</v>
      </c>
      <c r="D349">
        <v>1</v>
      </c>
      <c r="E349">
        <v>1845</v>
      </c>
      <c r="G349">
        <v>1</v>
      </c>
      <c r="I349" t="s">
        <v>266</v>
      </c>
      <c r="J349" t="s">
        <v>266</v>
      </c>
      <c r="K349">
        <v>1</v>
      </c>
      <c r="L349" t="s">
        <v>267</v>
      </c>
      <c r="M349" t="s">
        <v>268</v>
      </c>
      <c r="N349">
        <v>1</v>
      </c>
      <c r="O349">
        <v>1</v>
      </c>
      <c r="P349" t="s">
        <v>49</v>
      </c>
      <c r="V349" t="s">
        <v>923</v>
      </c>
      <c r="X349" t="s">
        <v>1193</v>
      </c>
    </row>
    <row r="350" spans="1:24" x14ac:dyDescent="0.45">
      <c r="A350">
        <v>1</v>
      </c>
      <c r="C350">
        <v>1</v>
      </c>
      <c r="E350">
        <v>1845</v>
      </c>
      <c r="G350">
        <v>1</v>
      </c>
      <c r="I350" t="s">
        <v>179</v>
      </c>
      <c r="J350" t="s">
        <v>180</v>
      </c>
      <c r="K350">
        <v>2</v>
      </c>
      <c r="L350" t="s">
        <v>28</v>
      </c>
      <c r="Q350">
        <v>1</v>
      </c>
      <c r="R350" t="s">
        <v>12</v>
      </c>
      <c r="U350" t="s">
        <v>25</v>
      </c>
      <c r="W350">
        <v>13</v>
      </c>
      <c r="X350" t="s">
        <v>1194</v>
      </c>
    </row>
    <row r="351" spans="1:24" x14ac:dyDescent="0.45">
      <c r="A351">
        <v>1</v>
      </c>
      <c r="C351">
        <v>1</v>
      </c>
      <c r="E351">
        <v>1846</v>
      </c>
      <c r="G351">
        <v>1</v>
      </c>
      <c r="I351" t="s">
        <v>181</v>
      </c>
      <c r="J351" t="s">
        <v>182</v>
      </c>
      <c r="K351">
        <v>9</v>
      </c>
      <c r="L351" t="s">
        <v>28</v>
      </c>
      <c r="Q351">
        <v>1</v>
      </c>
      <c r="R351" t="s">
        <v>12</v>
      </c>
      <c r="U351" t="s">
        <v>25</v>
      </c>
      <c r="W351">
        <v>13</v>
      </c>
      <c r="X351" t="s">
        <v>1195</v>
      </c>
    </row>
    <row r="352" spans="1:24" x14ac:dyDescent="0.45">
      <c r="A352">
        <v>1</v>
      </c>
      <c r="D352">
        <v>1</v>
      </c>
      <c r="E352">
        <v>1846</v>
      </c>
      <c r="G352">
        <v>1</v>
      </c>
      <c r="I352" t="s">
        <v>270</v>
      </c>
      <c r="J352" t="s">
        <v>271</v>
      </c>
      <c r="K352">
        <v>1</v>
      </c>
      <c r="L352" t="s">
        <v>269</v>
      </c>
      <c r="M352" t="s">
        <v>272</v>
      </c>
      <c r="N352">
        <v>1</v>
      </c>
      <c r="O352">
        <v>1</v>
      </c>
      <c r="P352" t="s">
        <v>12</v>
      </c>
      <c r="W352">
        <v>27</v>
      </c>
      <c r="X352" t="s">
        <v>1196</v>
      </c>
    </row>
    <row r="353" spans="1:24" x14ac:dyDescent="0.45">
      <c r="A353">
        <v>1</v>
      </c>
      <c r="D353">
        <v>1</v>
      </c>
      <c r="E353">
        <v>1846</v>
      </c>
      <c r="G353">
        <v>1</v>
      </c>
      <c r="I353" t="s">
        <v>271</v>
      </c>
      <c r="J353" t="s">
        <v>275</v>
      </c>
      <c r="K353">
        <v>2</v>
      </c>
      <c r="L353" t="s">
        <v>273</v>
      </c>
      <c r="Q353">
        <v>1</v>
      </c>
      <c r="R353" t="s">
        <v>274</v>
      </c>
      <c r="W353">
        <v>27</v>
      </c>
      <c r="X353" t="s">
        <v>1196</v>
      </c>
    </row>
    <row r="354" spans="1:24" x14ac:dyDescent="0.45">
      <c r="A354">
        <v>1</v>
      </c>
      <c r="D354">
        <v>1</v>
      </c>
      <c r="E354">
        <v>1846</v>
      </c>
      <c r="G354">
        <v>1</v>
      </c>
      <c r="I354" t="s">
        <v>275</v>
      </c>
      <c r="J354" t="s">
        <v>276</v>
      </c>
      <c r="K354">
        <v>1</v>
      </c>
      <c r="L354" t="s">
        <v>277</v>
      </c>
      <c r="Q354">
        <v>1</v>
      </c>
      <c r="R354" t="s">
        <v>274</v>
      </c>
      <c r="W354">
        <v>27</v>
      </c>
      <c r="X354" t="s">
        <v>1196</v>
      </c>
    </row>
    <row r="355" spans="1:24" x14ac:dyDescent="0.45">
      <c r="A355">
        <v>1</v>
      </c>
      <c r="D355">
        <v>1</v>
      </c>
      <c r="E355">
        <v>1846</v>
      </c>
      <c r="G355">
        <v>1</v>
      </c>
      <c r="I355" t="s">
        <v>276</v>
      </c>
      <c r="J355" t="s">
        <v>279</v>
      </c>
      <c r="K355">
        <v>1</v>
      </c>
      <c r="L355" t="s">
        <v>278</v>
      </c>
      <c r="Q355">
        <v>1</v>
      </c>
      <c r="R355" t="s">
        <v>88</v>
      </c>
      <c r="W355">
        <v>27</v>
      </c>
      <c r="X355" t="s">
        <v>1196</v>
      </c>
    </row>
    <row r="356" spans="1:24" x14ac:dyDescent="0.45">
      <c r="A356">
        <v>1</v>
      </c>
      <c r="D356">
        <v>1</v>
      </c>
      <c r="E356">
        <v>1846</v>
      </c>
      <c r="G356">
        <v>1</v>
      </c>
      <c r="I356" t="s">
        <v>279</v>
      </c>
      <c r="J356" t="s">
        <v>280</v>
      </c>
      <c r="K356">
        <v>1</v>
      </c>
      <c r="L356" t="s">
        <v>118</v>
      </c>
      <c r="Q356">
        <v>1</v>
      </c>
      <c r="R356" t="s">
        <v>88</v>
      </c>
      <c r="U356" t="s">
        <v>69</v>
      </c>
      <c r="V356" t="s">
        <v>924</v>
      </c>
      <c r="W356">
        <v>27</v>
      </c>
      <c r="X356" t="s">
        <v>1196</v>
      </c>
    </row>
    <row r="357" spans="1:24" x14ac:dyDescent="0.45">
      <c r="A357">
        <v>1</v>
      </c>
      <c r="C357">
        <v>1</v>
      </c>
      <c r="E357">
        <v>1846</v>
      </c>
      <c r="G357">
        <v>1</v>
      </c>
      <c r="I357" t="s">
        <v>280</v>
      </c>
      <c r="J357" t="s">
        <v>281</v>
      </c>
      <c r="K357">
        <v>1</v>
      </c>
      <c r="L357" t="s">
        <v>282</v>
      </c>
      <c r="S357">
        <v>1</v>
      </c>
      <c r="T357" t="s">
        <v>194</v>
      </c>
      <c r="W357">
        <v>16</v>
      </c>
      <c r="X357" t="s">
        <v>1196</v>
      </c>
    </row>
    <row r="358" spans="1:24" x14ac:dyDescent="0.45">
      <c r="A358">
        <v>1</v>
      </c>
      <c r="C358">
        <v>1</v>
      </c>
      <c r="E358">
        <v>1846</v>
      </c>
      <c r="G358">
        <v>1</v>
      </c>
      <c r="I358" t="s">
        <v>281</v>
      </c>
      <c r="J358" t="s">
        <v>284</v>
      </c>
      <c r="K358">
        <v>36</v>
      </c>
      <c r="L358" t="s">
        <v>193</v>
      </c>
      <c r="M358" t="s">
        <v>283</v>
      </c>
      <c r="S358">
        <v>1</v>
      </c>
      <c r="T358" t="s">
        <v>194</v>
      </c>
      <c r="U358" t="s">
        <v>25</v>
      </c>
      <c r="W358">
        <v>16</v>
      </c>
      <c r="X358" t="s">
        <v>1197</v>
      </c>
    </row>
    <row r="359" spans="1:24" x14ac:dyDescent="0.45">
      <c r="A359">
        <v>1</v>
      </c>
      <c r="C359">
        <v>1</v>
      </c>
      <c r="E359">
        <v>1846</v>
      </c>
      <c r="G359">
        <v>1</v>
      </c>
      <c r="I359" t="s">
        <v>284</v>
      </c>
      <c r="J359" t="s">
        <v>290</v>
      </c>
      <c r="K359">
        <v>1</v>
      </c>
      <c r="L359" t="s">
        <v>285</v>
      </c>
      <c r="Q359">
        <v>1</v>
      </c>
      <c r="R359" t="s">
        <v>88</v>
      </c>
      <c r="V359" t="s">
        <v>835</v>
      </c>
      <c r="W359">
        <v>16</v>
      </c>
      <c r="X359" t="s">
        <v>1198</v>
      </c>
    </row>
    <row r="360" spans="1:24" x14ac:dyDescent="0.45">
      <c r="A360">
        <v>1</v>
      </c>
      <c r="C360">
        <v>1</v>
      </c>
      <c r="E360">
        <v>1846</v>
      </c>
      <c r="G360">
        <v>1</v>
      </c>
      <c r="I360" t="s">
        <v>290</v>
      </c>
      <c r="J360" t="s">
        <v>287</v>
      </c>
      <c r="K360">
        <v>3</v>
      </c>
      <c r="L360" t="s">
        <v>286</v>
      </c>
      <c r="Q360">
        <v>1</v>
      </c>
      <c r="R360" t="s">
        <v>88</v>
      </c>
      <c r="U360" t="s">
        <v>25</v>
      </c>
      <c r="V360" t="s">
        <v>925</v>
      </c>
      <c r="X360" t="s">
        <v>1198</v>
      </c>
    </row>
    <row r="361" spans="1:24" x14ac:dyDescent="0.45">
      <c r="A361">
        <v>1</v>
      </c>
      <c r="C361">
        <v>1</v>
      </c>
      <c r="E361">
        <v>1846</v>
      </c>
      <c r="G361">
        <v>1</v>
      </c>
      <c r="I361" t="s">
        <v>287</v>
      </c>
      <c r="J361" t="s">
        <v>288</v>
      </c>
      <c r="K361">
        <v>1</v>
      </c>
      <c r="L361" t="s">
        <v>118</v>
      </c>
      <c r="Q361">
        <v>1</v>
      </c>
      <c r="R361" t="s">
        <v>88</v>
      </c>
      <c r="X361" t="s">
        <v>1198</v>
      </c>
    </row>
    <row r="362" spans="1:24" x14ac:dyDescent="0.45">
      <c r="A362">
        <v>1</v>
      </c>
      <c r="C362">
        <v>1</v>
      </c>
      <c r="E362">
        <v>1846</v>
      </c>
      <c r="G362">
        <v>1</v>
      </c>
      <c r="I362" t="s">
        <v>288</v>
      </c>
      <c r="J362" t="s">
        <v>183</v>
      </c>
      <c r="K362">
        <v>1</v>
      </c>
      <c r="L362" t="s">
        <v>289</v>
      </c>
      <c r="S362">
        <v>1</v>
      </c>
      <c r="T362" t="s">
        <v>194</v>
      </c>
      <c r="X362" t="s">
        <v>1198</v>
      </c>
    </row>
    <row r="363" spans="1:24" x14ac:dyDescent="0.45">
      <c r="A363">
        <v>1</v>
      </c>
      <c r="C363">
        <v>1</v>
      </c>
      <c r="E363">
        <v>1846</v>
      </c>
      <c r="G363">
        <v>1</v>
      </c>
      <c r="I363" t="s">
        <v>183</v>
      </c>
      <c r="J363" t="s">
        <v>185</v>
      </c>
      <c r="K363">
        <v>3</v>
      </c>
      <c r="L363" t="s">
        <v>28</v>
      </c>
      <c r="M363" t="s">
        <v>184</v>
      </c>
      <c r="Q363">
        <v>1</v>
      </c>
      <c r="R363" t="s">
        <v>12</v>
      </c>
      <c r="U363" t="s">
        <v>25</v>
      </c>
      <c r="W363">
        <v>17</v>
      </c>
      <c r="X363" t="s">
        <v>1199</v>
      </c>
    </row>
    <row r="364" spans="1:24" x14ac:dyDescent="0.45">
      <c r="A364">
        <v>1</v>
      </c>
      <c r="D364">
        <v>1</v>
      </c>
      <c r="E364">
        <v>1847</v>
      </c>
      <c r="G364">
        <v>1</v>
      </c>
      <c r="I364" t="s">
        <v>186</v>
      </c>
      <c r="J364" t="s">
        <v>188</v>
      </c>
      <c r="K364">
        <v>9</v>
      </c>
      <c r="L364" t="s">
        <v>28</v>
      </c>
      <c r="M364" t="s">
        <v>187</v>
      </c>
      <c r="Q364">
        <v>1</v>
      </c>
      <c r="R364" t="s">
        <v>12</v>
      </c>
      <c r="U364" t="s">
        <v>25</v>
      </c>
      <c r="W364">
        <v>27</v>
      </c>
      <c r="X364" t="s">
        <v>1200</v>
      </c>
    </row>
    <row r="365" spans="1:24" x14ac:dyDescent="0.45">
      <c r="A365">
        <v>1</v>
      </c>
      <c r="C365">
        <v>1</v>
      </c>
      <c r="E365">
        <v>1847</v>
      </c>
      <c r="G365">
        <v>1</v>
      </c>
      <c r="I365" t="s">
        <v>188</v>
      </c>
      <c r="J365" t="s">
        <v>189</v>
      </c>
      <c r="K365">
        <v>1</v>
      </c>
      <c r="L365" t="s">
        <v>190</v>
      </c>
      <c r="Q365">
        <v>1</v>
      </c>
      <c r="R365" t="s">
        <v>12</v>
      </c>
      <c r="V365" t="s">
        <v>191</v>
      </c>
      <c r="X365" t="s">
        <v>1201</v>
      </c>
    </row>
    <row r="366" spans="1:24" x14ac:dyDescent="0.45">
      <c r="A366">
        <v>1</v>
      </c>
      <c r="C366">
        <v>1</v>
      </c>
      <c r="E366">
        <v>1847</v>
      </c>
      <c r="G366">
        <v>1</v>
      </c>
      <c r="I366" t="s">
        <v>189</v>
      </c>
      <c r="J366" t="s">
        <v>201</v>
      </c>
      <c r="K366">
        <v>1</v>
      </c>
      <c r="L366" t="s">
        <v>202</v>
      </c>
      <c r="S366">
        <v>1</v>
      </c>
      <c r="T366" t="s">
        <v>194</v>
      </c>
      <c r="U366" t="s">
        <v>25</v>
      </c>
      <c r="V366" t="s">
        <v>926</v>
      </c>
      <c r="W366">
        <v>20</v>
      </c>
      <c r="X366" t="s">
        <v>204</v>
      </c>
    </row>
    <row r="367" spans="1:24" x14ac:dyDescent="0.45">
      <c r="A367">
        <v>1</v>
      </c>
      <c r="C367">
        <v>1</v>
      </c>
      <c r="E367">
        <v>1847</v>
      </c>
      <c r="G367">
        <v>1</v>
      </c>
      <c r="I367" t="s">
        <v>201</v>
      </c>
      <c r="J367" t="s">
        <v>203</v>
      </c>
      <c r="K367">
        <v>1</v>
      </c>
      <c r="L367" t="s">
        <v>118</v>
      </c>
      <c r="Q367">
        <v>1</v>
      </c>
      <c r="R367" t="s">
        <v>88</v>
      </c>
      <c r="V367" t="s">
        <v>191</v>
      </c>
      <c r="W367">
        <v>20</v>
      </c>
      <c r="X367" t="s">
        <v>204</v>
      </c>
    </row>
    <row r="368" spans="1:24" x14ac:dyDescent="0.45">
      <c r="A368">
        <v>1</v>
      </c>
      <c r="C368">
        <v>1</v>
      </c>
      <c r="E368">
        <v>1847</v>
      </c>
      <c r="G368">
        <v>1</v>
      </c>
      <c r="I368" t="s">
        <v>203</v>
      </c>
      <c r="J368" t="s">
        <v>205</v>
      </c>
      <c r="K368">
        <v>4</v>
      </c>
      <c r="L368" t="s">
        <v>192</v>
      </c>
      <c r="Q368">
        <v>1</v>
      </c>
      <c r="R368" t="s">
        <v>88</v>
      </c>
      <c r="U368" t="s">
        <v>25</v>
      </c>
      <c r="W368">
        <v>20</v>
      </c>
      <c r="X368" t="s">
        <v>1202</v>
      </c>
    </row>
    <row r="369" spans="1:24" x14ac:dyDescent="0.45">
      <c r="A369">
        <v>1</v>
      </c>
      <c r="C369">
        <v>1</v>
      </c>
      <c r="E369">
        <v>1847</v>
      </c>
      <c r="G369">
        <v>1</v>
      </c>
      <c r="I369" t="s">
        <v>205</v>
      </c>
      <c r="J369" t="s">
        <v>206</v>
      </c>
      <c r="K369">
        <v>3</v>
      </c>
      <c r="L369" t="s">
        <v>207</v>
      </c>
      <c r="Q369">
        <v>1</v>
      </c>
      <c r="R369" t="s">
        <v>88</v>
      </c>
      <c r="U369" t="s">
        <v>25</v>
      </c>
      <c r="V369" t="s">
        <v>927</v>
      </c>
      <c r="W369">
        <v>20</v>
      </c>
      <c r="X369" t="s">
        <v>1202</v>
      </c>
    </row>
    <row r="370" spans="1:24" x14ac:dyDescent="0.45">
      <c r="A370">
        <v>1</v>
      </c>
      <c r="C370">
        <v>1</v>
      </c>
      <c r="E370">
        <v>1847</v>
      </c>
      <c r="G370">
        <v>1</v>
      </c>
      <c r="I370" t="s">
        <v>206</v>
      </c>
      <c r="J370" t="s">
        <v>208</v>
      </c>
      <c r="K370">
        <v>1</v>
      </c>
      <c r="L370" t="s">
        <v>209</v>
      </c>
      <c r="Q370">
        <v>1</v>
      </c>
      <c r="R370" t="s">
        <v>88</v>
      </c>
      <c r="V370" t="s">
        <v>191</v>
      </c>
      <c r="W370">
        <v>20</v>
      </c>
      <c r="X370" t="s">
        <v>1202</v>
      </c>
    </row>
    <row r="371" spans="1:24" x14ac:dyDescent="0.45">
      <c r="A371">
        <v>1</v>
      </c>
      <c r="C371">
        <v>1</v>
      </c>
      <c r="E371">
        <v>1847</v>
      </c>
      <c r="G371">
        <v>1</v>
      </c>
      <c r="I371" t="s">
        <v>208</v>
      </c>
      <c r="J371" t="s">
        <v>292</v>
      </c>
      <c r="K371">
        <v>56</v>
      </c>
      <c r="L371" t="s">
        <v>193</v>
      </c>
      <c r="S371">
        <v>1</v>
      </c>
      <c r="T371" t="s">
        <v>194</v>
      </c>
      <c r="U371" t="s">
        <v>367</v>
      </c>
      <c r="V371" t="s">
        <v>928</v>
      </c>
      <c r="X371" t="s">
        <v>1203</v>
      </c>
    </row>
    <row r="372" spans="1:24" x14ac:dyDescent="0.45">
      <c r="A372">
        <v>1</v>
      </c>
      <c r="C372">
        <v>1</v>
      </c>
      <c r="E372">
        <v>1847</v>
      </c>
      <c r="G372">
        <v>1</v>
      </c>
      <c r="I372" t="s">
        <v>292</v>
      </c>
      <c r="J372" t="s">
        <v>293</v>
      </c>
      <c r="K372">
        <v>2</v>
      </c>
      <c r="L372" t="s">
        <v>286</v>
      </c>
      <c r="Q372">
        <v>1</v>
      </c>
      <c r="R372" t="s">
        <v>88</v>
      </c>
      <c r="U372" t="s">
        <v>25</v>
      </c>
      <c r="V372" t="s">
        <v>929</v>
      </c>
      <c r="X372" t="s">
        <v>1204</v>
      </c>
    </row>
    <row r="373" spans="1:24" x14ac:dyDescent="0.45">
      <c r="A373">
        <v>1</v>
      </c>
      <c r="C373">
        <v>1</v>
      </c>
      <c r="E373">
        <v>1847</v>
      </c>
      <c r="G373">
        <v>1</v>
      </c>
      <c r="I373" t="s">
        <v>195</v>
      </c>
      <c r="J373" t="s">
        <v>197</v>
      </c>
      <c r="K373">
        <v>5</v>
      </c>
      <c r="L373" t="s">
        <v>28</v>
      </c>
      <c r="M373" t="s">
        <v>198</v>
      </c>
      <c r="Q373">
        <v>1</v>
      </c>
      <c r="R373" t="s">
        <v>12</v>
      </c>
      <c r="U373" t="s">
        <v>25</v>
      </c>
      <c r="W373" t="s">
        <v>196</v>
      </c>
      <c r="X373" t="s">
        <v>1205</v>
      </c>
    </row>
    <row r="374" spans="1:24" x14ac:dyDescent="0.45">
      <c r="A374">
        <v>1</v>
      </c>
      <c r="D374">
        <v>1</v>
      </c>
      <c r="E374">
        <v>1847</v>
      </c>
      <c r="G374">
        <v>1</v>
      </c>
      <c r="I374" t="s">
        <v>199</v>
      </c>
      <c r="J374" t="s">
        <v>200</v>
      </c>
      <c r="K374">
        <v>7</v>
      </c>
      <c r="L374" t="s">
        <v>24</v>
      </c>
      <c r="Q374">
        <v>1</v>
      </c>
      <c r="R374" t="s">
        <v>12</v>
      </c>
      <c r="U374" t="s">
        <v>63</v>
      </c>
      <c r="V374" t="s">
        <v>930</v>
      </c>
      <c r="W374">
        <v>23</v>
      </c>
      <c r="X374" t="s">
        <v>1206</v>
      </c>
    </row>
    <row r="375" spans="1:24" x14ac:dyDescent="0.45">
      <c r="B375">
        <v>1</v>
      </c>
      <c r="C375">
        <v>1</v>
      </c>
      <c r="E375">
        <v>1847</v>
      </c>
      <c r="F375">
        <v>1</v>
      </c>
      <c r="I375" t="s">
        <v>291</v>
      </c>
      <c r="J375" t="s">
        <v>294</v>
      </c>
      <c r="K375">
        <v>28</v>
      </c>
      <c r="L375" t="s">
        <v>58</v>
      </c>
      <c r="Q375">
        <v>1</v>
      </c>
      <c r="R375" t="s">
        <v>59</v>
      </c>
      <c r="V375" t="s">
        <v>894</v>
      </c>
      <c r="X375" t="s">
        <v>1207</v>
      </c>
    </row>
    <row r="376" spans="1:24" x14ac:dyDescent="0.45">
      <c r="A376">
        <v>1</v>
      </c>
      <c r="D376">
        <v>1</v>
      </c>
      <c r="E376">
        <v>1848</v>
      </c>
      <c r="G376">
        <v>1</v>
      </c>
      <c r="I376" t="s">
        <v>36</v>
      </c>
      <c r="J376" t="s">
        <v>39</v>
      </c>
      <c r="K376">
        <v>2</v>
      </c>
      <c r="L376" t="s">
        <v>37</v>
      </c>
      <c r="N376">
        <v>1</v>
      </c>
      <c r="O376">
        <v>1</v>
      </c>
      <c r="P376" t="s">
        <v>38</v>
      </c>
      <c r="X376" t="s">
        <v>35</v>
      </c>
    </row>
    <row r="377" spans="1:24" x14ac:dyDescent="0.45">
      <c r="A377">
        <v>1</v>
      </c>
      <c r="C377">
        <v>1</v>
      </c>
      <c r="E377">
        <v>1848</v>
      </c>
      <c r="G377">
        <v>1</v>
      </c>
      <c r="I377" t="s">
        <v>40</v>
      </c>
      <c r="J377" t="s">
        <v>42</v>
      </c>
      <c r="K377">
        <v>8</v>
      </c>
      <c r="L377" t="s">
        <v>28</v>
      </c>
      <c r="Q377">
        <v>1</v>
      </c>
      <c r="R377" t="s">
        <v>12</v>
      </c>
      <c r="U377" t="s">
        <v>41</v>
      </c>
      <c r="V377" t="s">
        <v>25</v>
      </c>
      <c r="W377">
        <v>14</v>
      </c>
      <c r="X377" t="s">
        <v>1208</v>
      </c>
    </row>
    <row r="378" spans="1:24" x14ac:dyDescent="0.45">
      <c r="A378">
        <v>1</v>
      </c>
      <c r="D378">
        <v>1</v>
      </c>
      <c r="E378">
        <v>1849</v>
      </c>
      <c r="G378">
        <v>1</v>
      </c>
      <c r="I378" t="s">
        <v>295</v>
      </c>
      <c r="J378" t="s">
        <v>295</v>
      </c>
      <c r="K378">
        <v>1</v>
      </c>
      <c r="L378" t="s">
        <v>296</v>
      </c>
      <c r="N378">
        <v>1</v>
      </c>
      <c r="O378">
        <v>1</v>
      </c>
      <c r="P378" t="s">
        <v>216</v>
      </c>
      <c r="U378" t="s">
        <v>34</v>
      </c>
      <c r="W378" t="s">
        <v>34</v>
      </c>
      <c r="X378" t="s">
        <v>1209</v>
      </c>
    </row>
    <row r="379" spans="1:24" x14ac:dyDescent="0.45">
      <c r="A379">
        <v>1</v>
      </c>
      <c r="C379">
        <v>1</v>
      </c>
      <c r="E379">
        <v>1849</v>
      </c>
      <c r="G379">
        <v>1</v>
      </c>
      <c r="I379" t="s">
        <v>297</v>
      </c>
      <c r="J379" t="s">
        <v>298</v>
      </c>
      <c r="K379">
        <v>3</v>
      </c>
      <c r="L379" t="s">
        <v>28</v>
      </c>
      <c r="Q379">
        <v>1</v>
      </c>
      <c r="R379" t="s">
        <v>12</v>
      </c>
      <c r="U379" t="s">
        <v>25</v>
      </c>
      <c r="V379" t="s">
        <v>931</v>
      </c>
      <c r="W379">
        <v>11</v>
      </c>
      <c r="X379" t="s">
        <v>1210</v>
      </c>
    </row>
    <row r="380" spans="1:24" x14ac:dyDescent="0.45">
      <c r="A380">
        <v>1</v>
      </c>
      <c r="C380">
        <v>1</v>
      </c>
      <c r="E380">
        <v>1849</v>
      </c>
      <c r="G380">
        <v>1</v>
      </c>
      <c r="I380" t="s">
        <v>299</v>
      </c>
      <c r="J380" t="s">
        <v>300</v>
      </c>
      <c r="K380">
        <v>12</v>
      </c>
      <c r="L380" t="s">
        <v>28</v>
      </c>
      <c r="Q380">
        <v>1</v>
      </c>
      <c r="R380" t="s">
        <v>12</v>
      </c>
      <c r="W380">
        <v>11</v>
      </c>
      <c r="X380" t="s">
        <v>1211</v>
      </c>
    </row>
    <row r="381" spans="1:24" x14ac:dyDescent="0.45">
      <c r="A381">
        <v>1</v>
      </c>
      <c r="D381">
        <v>1</v>
      </c>
      <c r="E381">
        <v>1849</v>
      </c>
      <c r="G381">
        <v>1</v>
      </c>
      <c r="I381" t="s">
        <v>304</v>
      </c>
      <c r="J381" t="s">
        <v>304</v>
      </c>
      <c r="K381">
        <v>1</v>
      </c>
      <c r="L381" t="s">
        <v>49</v>
      </c>
      <c r="N381">
        <v>1</v>
      </c>
      <c r="O381">
        <v>1</v>
      </c>
      <c r="P381" t="s">
        <v>49</v>
      </c>
      <c r="V381" t="s">
        <v>932</v>
      </c>
      <c r="X381" t="s">
        <v>1212</v>
      </c>
    </row>
    <row r="382" spans="1:24" x14ac:dyDescent="0.45">
      <c r="A382">
        <v>1</v>
      </c>
      <c r="C382">
        <v>1</v>
      </c>
      <c r="E382">
        <v>1849</v>
      </c>
      <c r="G382">
        <v>1</v>
      </c>
      <c r="I382" t="s">
        <v>302</v>
      </c>
      <c r="J382" t="s">
        <v>303</v>
      </c>
      <c r="K382">
        <v>9</v>
      </c>
      <c r="L382" t="s">
        <v>301</v>
      </c>
      <c r="M382" t="s">
        <v>95</v>
      </c>
      <c r="S382">
        <v>1</v>
      </c>
      <c r="T382" t="s">
        <v>194</v>
      </c>
      <c r="U382" t="s">
        <v>63</v>
      </c>
      <c r="V382" t="s">
        <v>933</v>
      </c>
      <c r="W382">
        <v>19</v>
      </c>
      <c r="X382" t="s">
        <v>1234</v>
      </c>
    </row>
    <row r="383" spans="1:24" x14ac:dyDescent="0.45">
      <c r="A383">
        <v>1</v>
      </c>
      <c r="C383">
        <v>1</v>
      </c>
      <c r="E383">
        <v>1850</v>
      </c>
      <c r="G383">
        <v>1</v>
      </c>
      <c r="I383" t="s">
        <v>305</v>
      </c>
      <c r="J383" t="s">
        <v>306</v>
      </c>
      <c r="K383">
        <v>4</v>
      </c>
      <c r="L383" t="s">
        <v>24</v>
      </c>
      <c r="Q383">
        <v>1</v>
      </c>
      <c r="R383" t="s">
        <v>12</v>
      </c>
      <c r="U383" t="s">
        <v>25</v>
      </c>
      <c r="V383" t="s">
        <v>934</v>
      </c>
      <c r="W383">
        <v>12</v>
      </c>
      <c r="X383" t="s">
        <v>1213</v>
      </c>
    </row>
    <row r="384" spans="1:24" x14ac:dyDescent="0.45">
      <c r="A384">
        <v>1</v>
      </c>
      <c r="C384">
        <v>1</v>
      </c>
      <c r="E384">
        <v>1850</v>
      </c>
      <c r="G384">
        <v>1</v>
      </c>
      <c r="I384" t="s">
        <v>307</v>
      </c>
      <c r="J384" t="s">
        <v>308</v>
      </c>
      <c r="K384">
        <v>4</v>
      </c>
      <c r="L384" t="s">
        <v>28</v>
      </c>
      <c r="Q384">
        <v>1</v>
      </c>
      <c r="R384" t="s">
        <v>12</v>
      </c>
      <c r="U384" t="s">
        <v>25</v>
      </c>
      <c r="V384" t="s">
        <v>935</v>
      </c>
      <c r="W384">
        <v>13</v>
      </c>
      <c r="X384" t="s">
        <v>1214</v>
      </c>
    </row>
    <row r="385" spans="1:24" x14ac:dyDescent="0.45">
      <c r="A385">
        <v>1</v>
      </c>
      <c r="D385">
        <v>1</v>
      </c>
      <c r="E385">
        <v>1850</v>
      </c>
      <c r="G385">
        <v>1</v>
      </c>
      <c r="I385" t="s">
        <v>309</v>
      </c>
      <c r="J385" t="s">
        <v>309</v>
      </c>
      <c r="K385">
        <v>1</v>
      </c>
      <c r="L385" t="s">
        <v>310</v>
      </c>
      <c r="N385">
        <v>1</v>
      </c>
      <c r="O385">
        <v>1</v>
      </c>
      <c r="P385" t="s">
        <v>49</v>
      </c>
      <c r="U385" t="s">
        <v>50</v>
      </c>
      <c r="V385" t="s">
        <v>311</v>
      </c>
      <c r="W385">
        <v>36</v>
      </c>
      <c r="X385" t="s">
        <v>1215</v>
      </c>
    </row>
    <row r="386" spans="1:24" x14ac:dyDescent="0.45">
      <c r="A386">
        <v>1</v>
      </c>
      <c r="D386">
        <v>1</v>
      </c>
      <c r="E386">
        <v>1851</v>
      </c>
      <c r="G386">
        <v>1</v>
      </c>
      <c r="I386" t="s">
        <v>312</v>
      </c>
      <c r="J386" t="s">
        <v>312</v>
      </c>
      <c r="K386">
        <v>1</v>
      </c>
      <c r="L386" t="s">
        <v>259</v>
      </c>
      <c r="N386">
        <v>1</v>
      </c>
      <c r="O386">
        <v>1</v>
      </c>
      <c r="P386" t="s">
        <v>12</v>
      </c>
      <c r="U386" t="s">
        <v>265</v>
      </c>
      <c r="V386" t="s">
        <v>936</v>
      </c>
      <c r="X386" t="s">
        <v>1216</v>
      </c>
    </row>
    <row r="387" spans="1:24" x14ac:dyDescent="0.45">
      <c r="A387">
        <v>1</v>
      </c>
      <c r="C387">
        <v>1</v>
      </c>
      <c r="E387">
        <v>1851</v>
      </c>
      <c r="G387">
        <v>1</v>
      </c>
      <c r="I387" t="s">
        <v>318</v>
      </c>
      <c r="J387" t="s">
        <v>320</v>
      </c>
      <c r="K387">
        <v>4</v>
      </c>
      <c r="L387" t="s">
        <v>28</v>
      </c>
      <c r="Q387">
        <v>1</v>
      </c>
      <c r="R387" t="s">
        <v>12</v>
      </c>
      <c r="U387" t="s">
        <v>25</v>
      </c>
      <c r="X387" t="s">
        <v>1217</v>
      </c>
    </row>
    <row r="388" spans="1:24" x14ac:dyDescent="0.45">
      <c r="A388">
        <v>1</v>
      </c>
      <c r="C388">
        <v>1</v>
      </c>
      <c r="E388">
        <v>1851</v>
      </c>
      <c r="G388">
        <v>1</v>
      </c>
      <c r="I388" t="s">
        <v>320</v>
      </c>
      <c r="J388" t="s">
        <v>321</v>
      </c>
      <c r="K388">
        <v>4</v>
      </c>
      <c r="L388" t="s">
        <v>282</v>
      </c>
      <c r="M388" t="s">
        <v>319</v>
      </c>
      <c r="S388">
        <v>1</v>
      </c>
      <c r="T388" t="s">
        <v>194</v>
      </c>
      <c r="X388" t="s">
        <v>1218</v>
      </c>
    </row>
    <row r="389" spans="1:24" x14ac:dyDescent="0.45">
      <c r="A389">
        <v>1</v>
      </c>
      <c r="C389">
        <v>1</v>
      </c>
      <c r="E389">
        <v>1851</v>
      </c>
      <c r="G389">
        <v>1</v>
      </c>
      <c r="I389" t="s">
        <v>321</v>
      </c>
      <c r="J389" t="s">
        <v>322</v>
      </c>
      <c r="K389">
        <v>36</v>
      </c>
      <c r="L389" t="s">
        <v>193</v>
      </c>
      <c r="S389">
        <v>1</v>
      </c>
      <c r="T389" t="s">
        <v>194</v>
      </c>
      <c r="U389" t="s">
        <v>25</v>
      </c>
      <c r="X389" t="s">
        <v>1219</v>
      </c>
    </row>
    <row r="390" spans="1:24" x14ac:dyDescent="0.45">
      <c r="A390">
        <v>1</v>
      </c>
      <c r="C390">
        <v>1</v>
      </c>
      <c r="E390">
        <v>1851</v>
      </c>
      <c r="G390">
        <v>1</v>
      </c>
      <c r="I390" t="s">
        <v>322</v>
      </c>
      <c r="J390" t="s">
        <v>324</v>
      </c>
      <c r="K390">
        <v>1</v>
      </c>
      <c r="L390" t="s">
        <v>282</v>
      </c>
      <c r="M390" t="s">
        <v>323</v>
      </c>
      <c r="S390">
        <v>1</v>
      </c>
      <c r="T390" t="s">
        <v>194</v>
      </c>
      <c r="U390" t="s">
        <v>25</v>
      </c>
      <c r="V390" t="s">
        <v>835</v>
      </c>
      <c r="X390" t="s">
        <v>1220</v>
      </c>
    </row>
    <row r="391" spans="1:24" x14ac:dyDescent="0.45">
      <c r="A391">
        <v>1</v>
      </c>
      <c r="C391">
        <v>1</v>
      </c>
      <c r="E391">
        <v>1851</v>
      </c>
      <c r="G391">
        <v>1</v>
      </c>
      <c r="I391" t="s">
        <v>324</v>
      </c>
      <c r="J391" t="s">
        <v>314</v>
      </c>
      <c r="K391">
        <v>3</v>
      </c>
      <c r="L391" t="s">
        <v>301</v>
      </c>
      <c r="S391">
        <v>1</v>
      </c>
      <c r="T391" t="s">
        <v>194</v>
      </c>
      <c r="U391" t="s">
        <v>25</v>
      </c>
      <c r="V391" t="s">
        <v>835</v>
      </c>
      <c r="X391" t="s">
        <v>1221</v>
      </c>
    </row>
    <row r="392" spans="1:24" x14ac:dyDescent="0.45">
      <c r="A392">
        <v>1</v>
      </c>
      <c r="C392">
        <v>1</v>
      </c>
      <c r="E392">
        <v>1851</v>
      </c>
      <c r="G392">
        <v>1</v>
      </c>
      <c r="I392" t="s">
        <v>749</v>
      </c>
      <c r="J392" t="s">
        <v>232</v>
      </c>
      <c r="L392" t="s">
        <v>416</v>
      </c>
      <c r="S392">
        <v>1</v>
      </c>
      <c r="T392" t="s">
        <v>194</v>
      </c>
      <c r="X392" t="s">
        <v>739</v>
      </c>
    </row>
    <row r="393" spans="1:24" x14ac:dyDescent="0.45">
      <c r="A393">
        <v>1</v>
      </c>
      <c r="C393">
        <v>1</v>
      </c>
      <c r="E393">
        <v>1851</v>
      </c>
      <c r="G393">
        <v>1</v>
      </c>
      <c r="I393" t="s">
        <v>314</v>
      </c>
      <c r="J393" t="s">
        <v>316</v>
      </c>
      <c r="K393">
        <v>3</v>
      </c>
      <c r="L393" t="s">
        <v>28</v>
      </c>
      <c r="M393" t="s">
        <v>315</v>
      </c>
      <c r="Q393">
        <v>1</v>
      </c>
      <c r="R393" t="s">
        <v>12</v>
      </c>
      <c r="U393" t="s">
        <v>25</v>
      </c>
      <c r="V393" t="s">
        <v>937</v>
      </c>
      <c r="W393">
        <v>14</v>
      </c>
      <c r="X393" t="s">
        <v>1222</v>
      </c>
    </row>
    <row r="394" spans="1:24" x14ac:dyDescent="0.45">
      <c r="A394">
        <v>1</v>
      </c>
      <c r="C394">
        <v>1</v>
      </c>
      <c r="E394">
        <v>1851</v>
      </c>
      <c r="G394">
        <v>1</v>
      </c>
      <c r="I394" t="s">
        <v>313</v>
      </c>
      <c r="J394" t="s">
        <v>317</v>
      </c>
      <c r="K394">
        <v>3</v>
      </c>
      <c r="L394" t="s">
        <v>28</v>
      </c>
      <c r="Q394">
        <v>1</v>
      </c>
      <c r="R394" t="s">
        <v>12</v>
      </c>
      <c r="W394">
        <v>11</v>
      </c>
      <c r="X394" t="s">
        <v>1223</v>
      </c>
    </row>
    <row r="395" spans="1:24" x14ac:dyDescent="0.45">
      <c r="A395">
        <v>1</v>
      </c>
      <c r="D395">
        <v>1</v>
      </c>
      <c r="E395">
        <v>1840</v>
      </c>
      <c r="G395">
        <v>1</v>
      </c>
      <c r="I395" t="s">
        <v>225</v>
      </c>
      <c r="J395" t="s">
        <v>226</v>
      </c>
      <c r="K395">
        <v>4</v>
      </c>
      <c r="L395" t="s">
        <v>28</v>
      </c>
      <c r="Q395">
        <v>1</v>
      </c>
      <c r="R395" t="s">
        <v>12</v>
      </c>
      <c r="U395" t="s">
        <v>25</v>
      </c>
      <c r="V395" t="s">
        <v>938</v>
      </c>
      <c r="W395">
        <v>23</v>
      </c>
      <c r="X395" t="s">
        <v>1224</v>
      </c>
    </row>
    <row r="396" spans="1:24" x14ac:dyDescent="0.45">
      <c r="A396">
        <v>1</v>
      </c>
      <c r="D396">
        <v>1</v>
      </c>
      <c r="E396">
        <v>1840</v>
      </c>
      <c r="G396">
        <v>1</v>
      </c>
      <c r="I396" t="s">
        <v>226</v>
      </c>
      <c r="J396" t="s">
        <v>235</v>
      </c>
      <c r="K396">
        <v>1</v>
      </c>
      <c r="L396" t="s">
        <v>211</v>
      </c>
      <c r="N396">
        <v>1</v>
      </c>
      <c r="O396">
        <v>1</v>
      </c>
      <c r="P396" t="s">
        <v>54</v>
      </c>
      <c r="W396">
        <v>28</v>
      </c>
      <c r="X396" t="s">
        <v>1225</v>
      </c>
    </row>
    <row r="397" spans="1:24" x14ac:dyDescent="0.45">
      <c r="A397">
        <v>1</v>
      </c>
      <c r="D397">
        <v>1</v>
      </c>
      <c r="E397">
        <v>1840</v>
      </c>
      <c r="G397">
        <v>1</v>
      </c>
      <c r="I397" t="s">
        <v>235</v>
      </c>
      <c r="J397" t="s">
        <v>236</v>
      </c>
      <c r="K397">
        <v>10</v>
      </c>
      <c r="L397" t="s">
        <v>210</v>
      </c>
      <c r="N397">
        <v>1</v>
      </c>
      <c r="O397">
        <v>1</v>
      </c>
      <c r="P397" t="s">
        <v>54</v>
      </c>
      <c r="U397" t="s">
        <v>25</v>
      </c>
      <c r="V397" t="s">
        <v>939</v>
      </c>
      <c r="W397">
        <v>28</v>
      </c>
      <c r="X397" t="s">
        <v>1225</v>
      </c>
    </row>
    <row r="398" spans="1:24" x14ac:dyDescent="0.45">
      <c r="A398">
        <v>1</v>
      </c>
      <c r="D398">
        <v>1</v>
      </c>
      <c r="E398">
        <v>1840</v>
      </c>
      <c r="G398">
        <v>1</v>
      </c>
      <c r="I398" t="s">
        <v>236</v>
      </c>
      <c r="J398" t="s">
        <v>237</v>
      </c>
      <c r="K398">
        <v>1</v>
      </c>
      <c r="L398" t="s">
        <v>212</v>
      </c>
      <c r="N398">
        <v>1</v>
      </c>
      <c r="O398">
        <v>1</v>
      </c>
      <c r="W398">
        <v>28</v>
      </c>
      <c r="X398" t="s">
        <v>1225</v>
      </c>
    </row>
    <row r="399" spans="1:24" x14ac:dyDescent="0.45">
      <c r="A399">
        <v>1</v>
      </c>
      <c r="D399">
        <v>1</v>
      </c>
      <c r="E399">
        <v>1840</v>
      </c>
      <c r="G399">
        <v>1</v>
      </c>
      <c r="I399" t="s">
        <v>237</v>
      </c>
      <c r="J399" t="s">
        <v>238</v>
      </c>
      <c r="K399">
        <v>1</v>
      </c>
      <c r="L399" t="s">
        <v>213</v>
      </c>
      <c r="N399">
        <v>1</v>
      </c>
      <c r="O399">
        <v>1</v>
      </c>
      <c r="P399" t="s">
        <v>214</v>
      </c>
      <c r="W399">
        <v>32</v>
      </c>
      <c r="X399" t="s">
        <v>1225</v>
      </c>
    </row>
    <row r="400" spans="1:24" x14ac:dyDescent="0.45">
      <c r="A400">
        <v>1</v>
      </c>
      <c r="D400">
        <v>1</v>
      </c>
      <c r="E400">
        <v>1840</v>
      </c>
      <c r="G400">
        <v>1</v>
      </c>
      <c r="I400" t="s">
        <v>238</v>
      </c>
      <c r="J400" t="s">
        <v>239</v>
      </c>
      <c r="K400">
        <v>1</v>
      </c>
      <c r="L400" t="s">
        <v>215</v>
      </c>
      <c r="N400">
        <v>1</v>
      </c>
      <c r="O400">
        <v>1</v>
      </c>
      <c r="P400" t="s">
        <v>216</v>
      </c>
      <c r="W400">
        <v>32</v>
      </c>
      <c r="X400" t="s">
        <v>1225</v>
      </c>
    </row>
    <row r="401" spans="1:24" x14ac:dyDescent="0.45">
      <c r="A401">
        <v>1</v>
      </c>
      <c r="D401">
        <v>1</v>
      </c>
      <c r="E401">
        <v>1840</v>
      </c>
      <c r="G401">
        <v>1</v>
      </c>
      <c r="I401" t="s">
        <v>239</v>
      </c>
      <c r="J401" t="s">
        <v>240</v>
      </c>
      <c r="K401">
        <v>1</v>
      </c>
      <c r="L401" t="s">
        <v>217</v>
      </c>
      <c r="N401">
        <v>1</v>
      </c>
      <c r="O401">
        <v>1</v>
      </c>
      <c r="P401" t="s">
        <v>214</v>
      </c>
      <c r="W401">
        <v>32</v>
      </c>
      <c r="X401" t="s">
        <v>1225</v>
      </c>
    </row>
    <row r="402" spans="1:24" x14ac:dyDescent="0.45">
      <c r="A402">
        <v>1</v>
      </c>
      <c r="D402">
        <v>1</v>
      </c>
      <c r="E402">
        <v>1840</v>
      </c>
      <c r="G402">
        <v>1</v>
      </c>
      <c r="I402" t="s">
        <v>241</v>
      </c>
      <c r="J402" t="s">
        <v>242</v>
      </c>
      <c r="K402">
        <v>15</v>
      </c>
      <c r="L402" t="s">
        <v>218</v>
      </c>
      <c r="N402">
        <v>1</v>
      </c>
      <c r="O402">
        <v>1</v>
      </c>
      <c r="P402" t="s">
        <v>214</v>
      </c>
      <c r="U402" t="s">
        <v>219</v>
      </c>
      <c r="V402" t="s">
        <v>220</v>
      </c>
      <c r="W402">
        <v>32</v>
      </c>
      <c r="X402" t="s">
        <v>1225</v>
      </c>
    </row>
    <row r="403" spans="1:24" x14ac:dyDescent="0.45">
      <c r="A403">
        <v>1</v>
      </c>
      <c r="D403">
        <v>1</v>
      </c>
      <c r="E403">
        <v>1840</v>
      </c>
      <c r="G403">
        <v>1</v>
      </c>
      <c r="I403" t="s">
        <v>242</v>
      </c>
      <c r="J403" t="s">
        <v>243</v>
      </c>
      <c r="K403">
        <v>1</v>
      </c>
      <c r="L403" t="s">
        <v>221</v>
      </c>
      <c r="N403">
        <v>1</v>
      </c>
      <c r="O403">
        <v>1</v>
      </c>
      <c r="P403" t="s">
        <v>216</v>
      </c>
      <c r="W403">
        <v>32</v>
      </c>
      <c r="X403" t="s">
        <v>1225</v>
      </c>
    </row>
    <row r="404" spans="1:24" x14ac:dyDescent="0.45">
      <c r="A404">
        <v>1</v>
      </c>
      <c r="D404">
        <v>1</v>
      </c>
      <c r="E404">
        <v>1840</v>
      </c>
      <c r="G404">
        <v>1</v>
      </c>
      <c r="I404" t="s">
        <v>243</v>
      </c>
      <c r="J404" t="s">
        <v>244</v>
      </c>
      <c r="K404">
        <v>1</v>
      </c>
      <c r="L404" t="s">
        <v>222</v>
      </c>
      <c r="N404">
        <v>1</v>
      </c>
      <c r="O404">
        <v>1</v>
      </c>
      <c r="P404" t="s">
        <v>169</v>
      </c>
      <c r="W404">
        <v>28</v>
      </c>
      <c r="X404" t="s">
        <v>1225</v>
      </c>
    </row>
    <row r="405" spans="1:24" x14ac:dyDescent="0.45">
      <c r="A405">
        <v>1</v>
      </c>
      <c r="D405">
        <v>1</v>
      </c>
      <c r="E405">
        <v>1840</v>
      </c>
      <c r="G405">
        <v>1</v>
      </c>
      <c r="I405" t="s">
        <v>244</v>
      </c>
      <c r="J405" t="s">
        <v>245</v>
      </c>
      <c r="K405">
        <v>5</v>
      </c>
      <c r="L405" t="s">
        <v>223</v>
      </c>
      <c r="N405">
        <v>1</v>
      </c>
      <c r="O405">
        <v>1</v>
      </c>
      <c r="P405" t="s">
        <v>169</v>
      </c>
      <c r="U405" t="s">
        <v>90</v>
      </c>
      <c r="V405" t="s">
        <v>224</v>
      </c>
      <c r="W405">
        <v>28</v>
      </c>
      <c r="X405" t="s">
        <v>1225</v>
      </c>
    </row>
    <row r="406" spans="1:24" x14ac:dyDescent="0.45">
      <c r="A406">
        <v>1</v>
      </c>
      <c r="D406">
        <v>1</v>
      </c>
      <c r="E406">
        <v>1840</v>
      </c>
      <c r="G406">
        <v>1</v>
      </c>
      <c r="I406" t="s">
        <v>245</v>
      </c>
      <c r="J406" t="s">
        <v>246</v>
      </c>
      <c r="K406">
        <v>1</v>
      </c>
      <c r="L406" t="s">
        <v>168</v>
      </c>
      <c r="N406">
        <v>1</v>
      </c>
      <c r="O406">
        <v>1</v>
      </c>
      <c r="P406" t="s">
        <v>169</v>
      </c>
      <c r="W406">
        <v>28</v>
      </c>
      <c r="X406" t="s">
        <v>1225</v>
      </c>
    </row>
    <row r="407" spans="1:24" x14ac:dyDescent="0.45">
      <c r="A407">
        <v>1</v>
      </c>
      <c r="D407">
        <v>1</v>
      </c>
      <c r="E407">
        <v>1841</v>
      </c>
      <c r="G407">
        <v>1</v>
      </c>
      <c r="I407" t="s">
        <v>232</v>
      </c>
      <c r="J407" t="s">
        <v>227</v>
      </c>
      <c r="L407" t="s">
        <v>231</v>
      </c>
      <c r="M407" t="s">
        <v>230</v>
      </c>
      <c r="Q407">
        <v>1</v>
      </c>
      <c r="R407" t="s">
        <v>12</v>
      </c>
      <c r="W407">
        <v>30</v>
      </c>
      <c r="X407" t="s">
        <v>1226</v>
      </c>
    </row>
    <row r="408" spans="1:24" x14ac:dyDescent="0.45">
      <c r="A408">
        <v>1</v>
      </c>
      <c r="D408">
        <v>1</v>
      </c>
      <c r="E408">
        <v>1841</v>
      </c>
      <c r="G408">
        <v>1</v>
      </c>
      <c r="I408" t="s">
        <v>227</v>
      </c>
      <c r="J408" t="s">
        <v>228</v>
      </c>
      <c r="K408">
        <v>4</v>
      </c>
      <c r="L408" t="s">
        <v>229</v>
      </c>
      <c r="Q408">
        <v>1</v>
      </c>
      <c r="R408" t="s">
        <v>12</v>
      </c>
      <c r="U408" t="s">
        <v>25</v>
      </c>
      <c r="W408">
        <v>30</v>
      </c>
      <c r="X408" t="s">
        <v>1227</v>
      </c>
    </row>
    <row r="409" spans="1:24" x14ac:dyDescent="0.45">
      <c r="A409">
        <v>1</v>
      </c>
      <c r="C409">
        <v>1</v>
      </c>
      <c r="E409">
        <v>1842</v>
      </c>
      <c r="G409">
        <v>1</v>
      </c>
      <c r="I409" t="s">
        <v>233</v>
      </c>
      <c r="J409" t="s">
        <v>234</v>
      </c>
      <c r="K409">
        <v>34</v>
      </c>
      <c r="L409" t="s">
        <v>24</v>
      </c>
      <c r="Q409">
        <v>1</v>
      </c>
      <c r="R409" t="s">
        <v>12</v>
      </c>
      <c r="U409" t="s">
        <v>25</v>
      </c>
      <c r="V409" t="s">
        <v>940</v>
      </c>
      <c r="W409">
        <v>13</v>
      </c>
      <c r="X409" t="s">
        <v>1228</v>
      </c>
    </row>
    <row r="410" spans="1:24" x14ac:dyDescent="0.45">
      <c r="A410">
        <v>1</v>
      </c>
      <c r="D410">
        <v>1</v>
      </c>
      <c r="E410">
        <v>1842</v>
      </c>
      <c r="G410">
        <v>1</v>
      </c>
      <c r="I410" t="s">
        <v>234</v>
      </c>
      <c r="J410" t="s">
        <v>247</v>
      </c>
      <c r="K410">
        <v>10</v>
      </c>
      <c r="L410" t="s">
        <v>210</v>
      </c>
      <c r="N410">
        <v>1</v>
      </c>
      <c r="O410">
        <v>1</v>
      </c>
      <c r="P410" t="s">
        <v>54</v>
      </c>
      <c r="W410">
        <f>13+16</f>
        <v>29</v>
      </c>
      <c r="X410" t="s">
        <v>1229</v>
      </c>
    </row>
    <row r="411" spans="1:24" x14ac:dyDescent="0.45">
      <c r="A411">
        <v>1</v>
      </c>
      <c r="D411">
        <v>1</v>
      </c>
      <c r="E411">
        <v>1842</v>
      </c>
      <c r="G411">
        <v>1</v>
      </c>
      <c r="I411" t="s">
        <v>746</v>
      </c>
      <c r="J411" t="s">
        <v>746</v>
      </c>
      <c r="L411" t="s">
        <v>747</v>
      </c>
      <c r="M411" t="s">
        <v>748</v>
      </c>
      <c r="V411" t="s">
        <v>941</v>
      </c>
      <c r="X411" t="s">
        <v>739</v>
      </c>
    </row>
    <row r="412" spans="1:24" x14ac:dyDescent="0.45">
      <c r="A412">
        <v>1</v>
      </c>
      <c r="C412">
        <v>1</v>
      </c>
      <c r="E412">
        <v>1843</v>
      </c>
      <c r="G412">
        <v>1</v>
      </c>
      <c r="I412" t="s">
        <v>249</v>
      </c>
      <c r="J412" t="s">
        <v>250</v>
      </c>
      <c r="K412">
        <v>27</v>
      </c>
      <c r="L412" t="s">
        <v>28</v>
      </c>
      <c r="M412" t="s">
        <v>248</v>
      </c>
      <c r="Q412">
        <v>1</v>
      </c>
      <c r="R412" t="s">
        <v>12</v>
      </c>
      <c r="W412">
        <v>13</v>
      </c>
      <c r="X412" t="s">
        <v>1230</v>
      </c>
    </row>
    <row r="413" spans="1:24" x14ac:dyDescent="0.45">
      <c r="A413">
        <v>1</v>
      </c>
      <c r="C413">
        <v>1</v>
      </c>
      <c r="E413">
        <v>1868</v>
      </c>
      <c r="H413">
        <v>1</v>
      </c>
      <c r="I413" s="2" t="s">
        <v>232</v>
      </c>
      <c r="J413" t="s">
        <v>256</v>
      </c>
      <c r="L413" t="s">
        <v>257</v>
      </c>
      <c r="S413">
        <v>1</v>
      </c>
      <c r="T413" t="s">
        <v>146</v>
      </c>
      <c r="X413" t="s">
        <v>1231</v>
      </c>
    </row>
    <row r="414" spans="1:24" x14ac:dyDescent="0.45">
      <c r="A414">
        <v>1</v>
      </c>
      <c r="C414">
        <v>1</v>
      </c>
      <c r="E414">
        <v>1868</v>
      </c>
      <c r="H414">
        <v>1</v>
      </c>
      <c r="I414" t="s">
        <v>256</v>
      </c>
      <c r="J414" t="s">
        <v>232</v>
      </c>
      <c r="L414" t="s">
        <v>253</v>
      </c>
      <c r="S414">
        <v>1</v>
      </c>
      <c r="T414" t="s">
        <v>253</v>
      </c>
      <c r="X414" t="s">
        <v>1231</v>
      </c>
    </row>
    <row r="415" spans="1:24" x14ac:dyDescent="0.45">
      <c r="A415">
        <v>1</v>
      </c>
      <c r="C415">
        <v>1</v>
      </c>
      <c r="E415">
        <v>1868</v>
      </c>
      <c r="H415">
        <v>1</v>
      </c>
      <c r="I415" t="s">
        <v>251</v>
      </c>
      <c r="J415" t="s">
        <v>232</v>
      </c>
      <c r="L415" t="s">
        <v>252</v>
      </c>
      <c r="S415">
        <v>1</v>
      </c>
      <c r="T415" t="s">
        <v>253</v>
      </c>
      <c r="V415" t="s">
        <v>254</v>
      </c>
      <c r="X415" t="s">
        <v>255</v>
      </c>
    </row>
  </sheetData>
  <autoFilter ref="A1:Y415" xr:uid="{00000000-0001-0000-0000-000000000000}"/>
  <phoneticPr fontId="2" type="noConversion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Marlow</dc:creator>
  <cp:lastModifiedBy>Ulrike Marlow</cp:lastModifiedBy>
  <cp:lastPrinted>2022-10-14T11:47:23Z</cp:lastPrinted>
  <dcterms:created xsi:type="dcterms:W3CDTF">2021-07-19T10:02:13Z</dcterms:created>
  <dcterms:modified xsi:type="dcterms:W3CDTF">2026-06-12T09:07:57Z</dcterms:modified>
</cp:coreProperties>
</file>