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5540" tabRatio="329"/>
  </bookViews>
  <sheets>
    <sheet name="SDQ-E" sheetId="3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S13" i="3" l="1"/>
  <c r="AS42" i="3"/>
  <c r="AS43" i="3"/>
  <c r="AS44" i="3"/>
  <c r="AS45" i="3"/>
  <c r="AS46" i="3"/>
  <c r="AS47" i="3"/>
  <c r="AN28" i="3"/>
  <c r="AO28" i="3"/>
  <c r="AP28" i="3"/>
  <c r="AQ28" i="3"/>
  <c r="AS28" i="3"/>
  <c r="AS32" i="3"/>
  <c r="AS33" i="3"/>
  <c r="AS34" i="3"/>
  <c r="AS35" i="3"/>
  <c r="AS36" i="3"/>
  <c r="AS37" i="3"/>
  <c r="AS38" i="3"/>
  <c r="AS39" i="3"/>
  <c r="AS40" i="3"/>
  <c r="AS41" i="3"/>
  <c r="R49" i="3"/>
  <c r="M49" i="3"/>
  <c r="L49" i="3"/>
  <c r="K49" i="3"/>
  <c r="I49" i="3"/>
  <c r="H49" i="3"/>
  <c r="G49" i="3"/>
  <c r="F49" i="3"/>
  <c r="E49" i="3"/>
  <c r="D49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32" i="3"/>
  <c r="I43" i="3"/>
  <c r="I44" i="3"/>
  <c r="I45" i="3"/>
  <c r="I47" i="3"/>
  <c r="I33" i="3"/>
  <c r="I34" i="3"/>
  <c r="I35" i="3"/>
  <c r="I36" i="3"/>
  <c r="I37" i="3"/>
  <c r="I38" i="3"/>
  <c r="I39" i="3"/>
  <c r="I40" i="3"/>
  <c r="I41" i="3"/>
  <c r="I42" i="3"/>
  <c r="I32" i="3"/>
  <c r="AS12" i="3"/>
  <c r="AS14" i="3"/>
  <c r="AS15" i="3"/>
  <c r="AS16" i="3"/>
  <c r="AS17" i="3"/>
  <c r="BB28" i="3"/>
  <c r="BB29" i="3"/>
  <c r="AW28" i="3"/>
  <c r="AV28" i="3"/>
  <c r="AU28" i="3"/>
  <c r="AS18" i="3"/>
  <c r="AS19" i="3"/>
  <c r="AS20" i="3"/>
  <c r="AS21" i="3"/>
  <c r="AS22" i="3"/>
  <c r="AS23" i="3"/>
  <c r="AS24" i="3"/>
  <c r="AS25" i="3"/>
  <c r="AR28" i="3"/>
  <c r="AJ28" i="3"/>
  <c r="AJ29" i="3"/>
  <c r="AE28" i="3"/>
  <c r="AD28" i="3"/>
  <c r="AC28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8" i="3"/>
  <c r="Z28" i="3"/>
  <c r="Y28" i="3"/>
  <c r="X28" i="3"/>
  <c r="W28" i="3"/>
  <c r="V28" i="3"/>
  <c r="E28" i="3"/>
  <c r="F28" i="3"/>
  <c r="G28" i="3"/>
  <c r="H28" i="3"/>
  <c r="I17" i="3"/>
  <c r="I18" i="3"/>
  <c r="I19" i="3"/>
  <c r="I20" i="3"/>
  <c r="I21" i="3"/>
  <c r="I22" i="3"/>
  <c r="I23" i="3"/>
  <c r="I24" i="3"/>
  <c r="I25" i="3"/>
  <c r="I16" i="3"/>
  <c r="I28" i="3"/>
  <c r="K28" i="3"/>
  <c r="L28" i="3"/>
  <c r="M28" i="3"/>
  <c r="R28" i="3"/>
  <c r="R29" i="3"/>
  <c r="D28" i="3"/>
</calcChain>
</file>

<file path=xl/comments1.xml><?xml version="1.0" encoding="utf-8"?>
<comments xmlns="http://schemas.openxmlformats.org/spreadsheetml/2006/main">
  <authors>
    <author>julia  mayer</author>
  </authors>
  <commentList>
    <comment ref="I9" authorId="0">
      <text>
        <r>
          <rPr>
            <b/>
            <sz val="9"/>
            <color indexed="81"/>
            <rFont val="Calibri"/>
            <family val="2"/>
          </rPr>
          <t>0-13 = Normal
14-16 = Grenzwertig
16 + = Auffällig</t>
        </r>
      </text>
    </comment>
    <comment ref="K9" authorId="0">
      <text>
        <r>
          <rPr>
            <b/>
            <sz val="9"/>
            <color indexed="81"/>
            <rFont val="Calibri"/>
            <family val="2"/>
          </rPr>
          <t>0=nein
1=leichte schwierigkeiten
2=deutliche S
3=massive S</t>
        </r>
      </text>
    </comment>
    <comment ref="L9" authorId="0">
      <text>
        <r>
          <rPr>
            <b/>
            <sz val="9"/>
            <color indexed="81"/>
            <rFont val="Calibri"/>
            <family val="2"/>
          </rPr>
          <t>0= weniger als 1 Monat
1= 1-5M
2=6-12M
3 mehr als 1Jahr</t>
        </r>
      </text>
    </comment>
    <comment ref="M9" authorId="0">
      <text>
        <r>
          <rPr>
            <b/>
            <sz val="9"/>
            <color indexed="81"/>
            <rFont val="Calibri"/>
            <family val="2"/>
          </rPr>
          <t>0=gar nicht
1=kaum
2=deutlich
3=massiv</t>
        </r>
      </text>
    </comment>
    <comment ref="N9" authorId="0">
      <text>
        <r>
          <rPr>
            <b/>
            <sz val="9"/>
            <color indexed="81"/>
            <rFont val="Calibri"/>
            <family val="2"/>
          </rPr>
          <t>0=nicht
1=kaum
2=deutlich
3=schwer</t>
        </r>
      </text>
    </comment>
    <comment ref="R9" authorId="0">
      <text>
        <r>
          <rPr>
            <b/>
            <sz val="9"/>
            <color indexed="81"/>
            <rFont val="Calibri"/>
            <family val="2"/>
          </rPr>
          <t>julia  mayer:</t>
        </r>
        <r>
          <rPr>
            <sz val="9"/>
            <color indexed="81"/>
            <rFont val="Calibri"/>
            <family val="2"/>
          </rPr>
          <t xml:space="preserve">
0=kene
1=leichte
2=deutlich
3=schwere</t>
        </r>
      </text>
    </comment>
    <comment ref="AA9" authorId="0">
      <text>
        <r>
          <rPr>
            <b/>
            <sz val="9"/>
            <color indexed="81"/>
            <rFont val="Calibri"/>
            <family val="2"/>
          </rPr>
          <t>0-13 = Normal
14-16 = Grenzwertig
16 + = Auffällig</t>
        </r>
      </text>
    </comment>
    <comment ref="AC9" authorId="0">
      <text>
        <r>
          <rPr>
            <b/>
            <sz val="9"/>
            <color indexed="81"/>
            <rFont val="Calibri"/>
            <family val="2"/>
          </rPr>
          <t>0=nein
1=leichte schwierigkeiten
2=deutliche S
3=massive S</t>
        </r>
      </text>
    </comment>
    <comment ref="AD9" authorId="0">
      <text>
        <r>
          <rPr>
            <b/>
            <sz val="9"/>
            <color indexed="81"/>
            <rFont val="Calibri"/>
            <family val="2"/>
          </rPr>
          <t>0= weniger als 1 Monat
1= 1-5M
2=6-12M
3 mehr als 1Jahr</t>
        </r>
      </text>
    </comment>
    <comment ref="AE9" authorId="0">
      <text>
        <r>
          <rPr>
            <b/>
            <sz val="9"/>
            <color indexed="81"/>
            <rFont val="Calibri"/>
            <family val="2"/>
          </rPr>
          <t>0=gar nicht
1=kaum
2=deutlich
3=massiv</t>
        </r>
      </text>
    </comment>
    <comment ref="AF9" authorId="0">
      <text>
        <r>
          <rPr>
            <b/>
            <sz val="9"/>
            <color indexed="81"/>
            <rFont val="Calibri"/>
            <family val="2"/>
          </rPr>
          <t>0=nicht
1=kaum
2=deutlich
3=schwer</t>
        </r>
      </text>
    </comment>
    <comment ref="AJ9" authorId="0">
      <text>
        <r>
          <rPr>
            <b/>
            <sz val="9"/>
            <color indexed="81"/>
            <rFont val="Calibri"/>
            <family val="2"/>
          </rPr>
          <t>julia  mayer:</t>
        </r>
        <r>
          <rPr>
            <sz val="9"/>
            <color indexed="81"/>
            <rFont val="Calibri"/>
            <family val="2"/>
          </rPr>
          <t xml:space="preserve">
0=kene
1=leichte
2=deutlich
3=schwere</t>
        </r>
      </text>
    </comment>
    <comment ref="AS9" authorId="0">
      <text>
        <r>
          <rPr>
            <b/>
            <sz val="9"/>
            <color indexed="81"/>
            <rFont val="Calibri"/>
            <family val="2"/>
          </rPr>
          <t>0-13 = Normal
14-16 = Grenzwertig
16 + = Auffällig</t>
        </r>
      </text>
    </comment>
    <comment ref="AU9" authorId="0">
      <text>
        <r>
          <rPr>
            <b/>
            <sz val="9"/>
            <color indexed="81"/>
            <rFont val="Calibri"/>
            <family val="2"/>
          </rPr>
          <t>0=nein
1=leichte schwierigkeiten
2=deutliche S
3=massive S</t>
        </r>
      </text>
    </comment>
    <comment ref="AV9" authorId="0">
      <text>
        <r>
          <rPr>
            <b/>
            <sz val="9"/>
            <color indexed="81"/>
            <rFont val="Calibri"/>
            <family val="2"/>
          </rPr>
          <t>0= weniger als 1 Monat
1= 1-5M
2=6-12M
3 mehr als 1Jahr</t>
        </r>
      </text>
    </comment>
    <comment ref="AW9" authorId="0">
      <text>
        <r>
          <rPr>
            <b/>
            <sz val="9"/>
            <color indexed="81"/>
            <rFont val="Calibri"/>
            <family val="2"/>
          </rPr>
          <t>0=gar nicht
1=kaum
2=deutlich
3=massiv</t>
        </r>
      </text>
    </comment>
    <comment ref="AX9" authorId="0">
      <text>
        <r>
          <rPr>
            <b/>
            <sz val="9"/>
            <color indexed="81"/>
            <rFont val="Calibri"/>
            <family val="2"/>
          </rPr>
          <t>0=nicht
1=kaum
2=deutlich
3=schwer</t>
        </r>
      </text>
    </comment>
    <comment ref="BB9" authorId="0">
      <text>
        <r>
          <rPr>
            <b/>
            <sz val="9"/>
            <color indexed="81"/>
            <rFont val="Calibri"/>
            <family val="2"/>
          </rPr>
          <t>julia  mayer:</t>
        </r>
        <r>
          <rPr>
            <sz val="9"/>
            <color indexed="81"/>
            <rFont val="Calibri"/>
            <family val="2"/>
          </rPr>
          <t xml:space="preserve">
0=kene
1=leichte
2=deutlich
3=schwere</t>
        </r>
      </text>
    </comment>
    <comment ref="B15" authorId="0">
      <text>
        <r>
          <rPr>
            <b/>
            <sz val="9"/>
            <color indexed="81"/>
            <rFont val="Calibri"/>
            <family val="2"/>
          </rPr>
          <t>Durchschnittswert v beiden Eltern</t>
        </r>
      </text>
    </comment>
    <comment ref="B16" authorId="0">
      <text>
        <r>
          <rPr>
            <b/>
            <sz val="9"/>
            <color indexed="81"/>
            <rFont val="Calibri"/>
            <family val="2"/>
          </rPr>
          <t>Durchschnitt beide Eltern</t>
        </r>
      </text>
    </comment>
    <comment ref="B17" authorId="0">
      <text>
        <r>
          <rPr>
            <b/>
            <sz val="9"/>
            <color indexed="81"/>
            <rFont val="Calibri"/>
            <family val="2"/>
          </rPr>
          <t>beide Eltern</t>
        </r>
      </text>
    </comment>
    <comment ref="B19" authorId="0">
      <text>
        <r>
          <rPr>
            <b/>
            <sz val="9"/>
            <color indexed="81"/>
            <rFont val="Calibri"/>
            <family val="2"/>
          </rPr>
          <t>beide Eltern</t>
        </r>
      </text>
    </comment>
    <comment ref="B20" authorId="0">
      <text>
        <r>
          <rPr>
            <b/>
            <sz val="9"/>
            <color indexed="81"/>
            <rFont val="Calibri"/>
            <family val="2"/>
          </rPr>
          <t>beide Eltern</t>
        </r>
      </text>
    </comment>
    <comment ref="B21" authorId="0">
      <text>
        <r>
          <rPr>
            <b/>
            <sz val="9"/>
            <color indexed="81"/>
            <rFont val="Calibri"/>
            <family val="2"/>
          </rPr>
          <t>2 FB</t>
        </r>
      </text>
    </comment>
    <comment ref="B22" authorId="0">
      <text>
        <r>
          <rPr>
            <b/>
            <sz val="9"/>
            <color indexed="81"/>
            <rFont val="Calibri"/>
            <family val="2"/>
          </rPr>
          <t>2FB</t>
        </r>
      </text>
    </comment>
    <comment ref="B24" authorId="0">
      <text>
        <r>
          <rPr>
            <b/>
            <sz val="9"/>
            <color indexed="81"/>
            <rFont val="Calibri"/>
            <family val="2"/>
          </rPr>
          <t>2FB</t>
        </r>
      </text>
    </comment>
    <comment ref="V24" authorId="0">
      <text>
        <r>
          <rPr>
            <b/>
            <sz val="9"/>
            <color indexed="81"/>
            <rFont val="Calibri"/>
            <family val="2"/>
          </rPr>
          <t>entschuldigt</t>
        </r>
      </text>
    </comment>
    <comment ref="B25" authorId="0">
      <text>
        <r>
          <rPr>
            <b/>
            <sz val="9"/>
            <color indexed="81"/>
            <rFont val="Calibri"/>
            <family val="2"/>
          </rPr>
          <t>2FB</t>
        </r>
      </text>
    </comment>
  </commentList>
</comments>
</file>

<file path=xl/sharedStrings.xml><?xml version="1.0" encoding="utf-8"?>
<sst xmlns="http://schemas.openxmlformats.org/spreadsheetml/2006/main" count="52" uniqueCount="24">
  <si>
    <t>d1</t>
  </si>
  <si>
    <t>d6</t>
  </si>
  <si>
    <t>d12</t>
  </si>
  <si>
    <t>SDQ-Eltern</t>
  </si>
  <si>
    <t>EP</t>
  </si>
  <si>
    <t>VP</t>
  </si>
  <si>
    <t>HA</t>
  </si>
  <si>
    <t>VPmGA</t>
  </si>
  <si>
    <t>ProS_V</t>
  </si>
  <si>
    <t>Gesamt</t>
  </si>
  <si>
    <t>Belastung</t>
  </si>
  <si>
    <t>Dauer</t>
  </si>
  <si>
    <t>Leiden</t>
  </si>
  <si>
    <t>Situationen</t>
  </si>
  <si>
    <t>Fam_Belastung</t>
  </si>
  <si>
    <t>Freunde</t>
  </si>
  <si>
    <t>Unterricht</t>
  </si>
  <si>
    <t>Freizeit</t>
  </si>
  <si>
    <t>zu Hause</t>
  </si>
  <si>
    <t>Average</t>
  </si>
  <si>
    <t>AVERAGE</t>
  </si>
  <si>
    <t>Fam_Bel.</t>
  </si>
  <si>
    <t>Fam_Bel</t>
  </si>
  <si>
    <t>KONTROL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</si>
</sst>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scheme val="minor"/>
    </font>
    <font>
      <sz val="8"/>
      <name val="Calibri"/>
      <family val="2"/>
      <scheme val="minor"/>
    </font>
    <font>
      <b/>
      <sz val="24"/>
      <name val="Calibri"/>
      <scheme val="minor"/>
    </font>
    <font>
      <b/>
      <sz val="14"/>
      <name val="Calibri"/>
      <scheme val="minor"/>
    </font>
    <font>
      <b/>
      <sz val="11"/>
      <name val="Calibri"/>
      <scheme val="minor"/>
    </font>
    <font>
      <b/>
      <u/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5" fillId="2" borderId="0" xfId="0" applyFont="1" applyFill="1"/>
    <xf numFmtId="0" fontId="7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10" fillId="2" borderId="0" xfId="0" applyFont="1" applyFill="1"/>
  </cellXfs>
  <cellStyles count="27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BC49"/>
  <sheetViews>
    <sheetView tabSelected="1" topLeftCell="A2" workbookViewId="0">
      <selection activeCell="Z7" sqref="A1:XFD1048576"/>
    </sheetView>
  </sheetViews>
  <sheetFormatPr baseColWidth="10" defaultColWidth="8.6640625" defaultRowHeight="14" x14ac:dyDescent="0"/>
  <cols>
    <col min="1" max="2" width="8.6640625" style="1"/>
    <col min="3" max="3" width="4.33203125" style="1" customWidth="1"/>
    <col min="4" max="4" width="4.1640625" style="1" customWidth="1"/>
    <col min="5" max="5" width="4.6640625" style="1" customWidth="1"/>
    <col min="6" max="6" width="5" style="1" customWidth="1"/>
    <col min="7" max="7" width="4.5" style="1" customWidth="1"/>
    <col min="8" max="8" width="4.6640625" style="1" customWidth="1"/>
    <col min="9" max="9" width="8.6640625" style="1"/>
    <col min="10" max="10" width="1.83203125" style="1" customWidth="1"/>
    <col min="11" max="11" width="6.5" style="1" customWidth="1"/>
    <col min="12" max="12" width="5.33203125" style="1" customWidth="1"/>
    <col min="13" max="13" width="6.1640625" style="1" customWidth="1"/>
    <col min="14" max="14" width="6.33203125" style="1" customWidth="1"/>
    <col min="15" max="15" width="6" style="1" customWidth="1"/>
    <col min="16" max="16" width="6.5" style="1" customWidth="1"/>
    <col min="17" max="17" width="6.33203125" style="1" customWidth="1"/>
    <col min="18" max="18" width="6.83203125" style="1" customWidth="1"/>
    <col min="19" max="20" width="1.5" style="1" customWidth="1"/>
    <col min="21" max="21" width="1.6640625" style="1" customWidth="1"/>
    <col min="22" max="22" width="4.5" style="1" customWidth="1"/>
    <col min="23" max="24" width="4.1640625" style="1" customWidth="1"/>
    <col min="25" max="25" width="6.33203125" style="1" customWidth="1"/>
    <col min="26" max="26" width="5.33203125" style="1" customWidth="1"/>
    <col min="27" max="27" width="8.6640625" style="1"/>
    <col min="28" max="28" width="1.83203125" style="1" customWidth="1"/>
    <col min="29" max="29" width="5.5" style="1" customWidth="1"/>
    <col min="30" max="30" width="5.6640625" style="1" customWidth="1"/>
    <col min="31" max="31" width="6" style="1" customWidth="1"/>
    <col min="32" max="32" width="6.1640625" style="1" customWidth="1"/>
    <col min="33" max="33" width="4.6640625" style="1" customWidth="1"/>
    <col min="34" max="34" width="5.83203125" style="1" customWidth="1"/>
    <col min="35" max="35" width="5.33203125" style="1" customWidth="1"/>
    <col min="36" max="36" width="7.6640625" style="1" customWidth="1"/>
    <col min="37" max="37" width="2" style="1" customWidth="1"/>
    <col min="38" max="38" width="1.5" style="1" customWidth="1"/>
    <col min="39" max="39" width="2.1640625" style="1" customWidth="1"/>
    <col min="40" max="45" width="8.6640625" style="1"/>
    <col min="46" max="46" width="2.5" style="1" customWidth="1"/>
    <col min="47" max="53" width="8.6640625" style="1"/>
    <col min="54" max="54" width="12.33203125" style="1" customWidth="1"/>
    <col min="55" max="55" width="2.1640625" style="1" customWidth="1"/>
    <col min="56" max="16384" width="8.6640625" style="1"/>
  </cols>
  <sheetData>
    <row r="2" spans="2:55" ht="6" customHeight="1"/>
    <row r="3" spans="2:55" ht="14" customHeight="1">
      <c r="D3" s="2" t="s">
        <v>3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4"/>
    </row>
    <row r="4" spans="2:55" ht="14" customHeight="1"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7"/>
    </row>
    <row r="5" spans="2:55" ht="14" customHeight="1">
      <c r="D5" s="8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10"/>
    </row>
    <row r="6" spans="2:55" ht="7" customHeight="1"/>
    <row r="7" spans="2:55">
      <c r="D7" s="11" t="s">
        <v>0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3"/>
      <c r="V7" s="11" t="s">
        <v>1</v>
      </c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3"/>
      <c r="AK7" s="14"/>
      <c r="AL7" s="14"/>
      <c r="AN7" s="11" t="s">
        <v>2</v>
      </c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3"/>
    </row>
    <row r="8" spans="2:55" ht="7" customHeight="1"/>
    <row r="9" spans="2:55">
      <c r="D9" s="15" t="s">
        <v>4</v>
      </c>
      <c r="E9" s="15" t="s">
        <v>5</v>
      </c>
      <c r="F9" s="15" t="s">
        <v>6</v>
      </c>
      <c r="G9" s="15" t="s">
        <v>7</v>
      </c>
      <c r="H9" s="15" t="s">
        <v>8</v>
      </c>
      <c r="I9" s="15" t="s">
        <v>9</v>
      </c>
      <c r="J9" s="15"/>
      <c r="K9" s="15" t="s">
        <v>10</v>
      </c>
      <c r="L9" s="15" t="s">
        <v>11</v>
      </c>
      <c r="M9" s="15" t="s">
        <v>12</v>
      </c>
      <c r="N9" s="16" t="s">
        <v>13</v>
      </c>
      <c r="O9" s="16"/>
      <c r="P9" s="16"/>
      <c r="Q9" s="16"/>
      <c r="R9" s="15" t="s">
        <v>22</v>
      </c>
      <c r="S9" s="15"/>
      <c r="T9" s="15"/>
      <c r="U9" s="15"/>
      <c r="V9" s="15" t="s">
        <v>4</v>
      </c>
      <c r="W9" s="15" t="s">
        <v>5</v>
      </c>
      <c r="X9" s="15" t="s">
        <v>6</v>
      </c>
      <c r="Y9" s="15" t="s">
        <v>7</v>
      </c>
      <c r="Z9" s="15" t="s">
        <v>8</v>
      </c>
      <c r="AA9" s="15" t="s">
        <v>9</v>
      </c>
      <c r="AB9" s="15"/>
      <c r="AC9" s="15" t="s">
        <v>10</v>
      </c>
      <c r="AD9" s="15" t="s">
        <v>11</v>
      </c>
      <c r="AE9" s="15" t="s">
        <v>12</v>
      </c>
      <c r="AF9" s="16" t="s">
        <v>13</v>
      </c>
      <c r="AG9" s="16"/>
      <c r="AH9" s="16"/>
      <c r="AI9" s="16"/>
      <c r="AJ9" s="15" t="s">
        <v>21</v>
      </c>
      <c r="AN9" s="15" t="s">
        <v>4</v>
      </c>
      <c r="AO9" s="15" t="s">
        <v>5</v>
      </c>
      <c r="AP9" s="15" t="s">
        <v>6</v>
      </c>
      <c r="AQ9" s="15" t="s">
        <v>7</v>
      </c>
      <c r="AR9" s="15" t="s">
        <v>8</v>
      </c>
      <c r="AS9" s="15" t="s">
        <v>9</v>
      </c>
      <c r="AT9" s="15"/>
      <c r="AU9" s="15" t="s">
        <v>10</v>
      </c>
      <c r="AV9" s="15" t="s">
        <v>11</v>
      </c>
      <c r="AW9" s="15" t="s">
        <v>12</v>
      </c>
      <c r="AX9" s="16" t="s">
        <v>13</v>
      </c>
      <c r="AY9" s="16"/>
      <c r="AZ9" s="16"/>
      <c r="BA9" s="16"/>
      <c r="BB9" s="15" t="s">
        <v>14</v>
      </c>
    </row>
    <row r="10" spans="2:55">
      <c r="N10" s="1" t="s">
        <v>18</v>
      </c>
      <c r="O10" s="1" t="s">
        <v>15</v>
      </c>
      <c r="P10" s="1" t="s">
        <v>16</v>
      </c>
      <c r="Q10" s="1" t="s">
        <v>17</v>
      </c>
      <c r="AF10" s="1" t="s">
        <v>18</v>
      </c>
      <c r="AG10" s="1" t="s">
        <v>15</v>
      </c>
      <c r="AH10" s="1" t="s">
        <v>16</v>
      </c>
      <c r="AI10" s="1" t="s">
        <v>17</v>
      </c>
      <c r="AX10" s="1" t="s">
        <v>18</v>
      </c>
      <c r="AY10" s="1" t="s">
        <v>15</v>
      </c>
      <c r="AZ10" s="1" t="s">
        <v>16</v>
      </c>
      <c r="BA10" s="1" t="s">
        <v>17</v>
      </c>
    </row>
    <row r="11" spans="2:55" ht="7" customHeight="1"/>
    <row r="12" spans="2:55">
      <c r="B12" s="1">
        <v>1</v>
      </c>
      <c r="D12" s="1">
        <v>5</v>
      </c>
      <c r="E12" s="1">
        <v>4</v>
      </c>
      <c r="F12" s="1">
        <v>3</v>
      </c>
      <c r="G12" s="1">
        <v>1</v>
      </c>
      <c r="H12" s="1">
        <v>8</v>
      </c>
      <c r="I12" s="17">
        <v>13</v>
      </c>
      <c r="K12" s="1">
        <v>2</v>
      </c>
      <c r="L12" s="1">
        <v>3</v>
      </c>
      <c r="M12" s="1">
        <v>2</v>
      </c>
      <c r="N12" s="1">
        <v>2</v>
      </c>
      <c r="O12" s="1">
        <v>0</v>
      </c>
      <c r="P12" s="1">
        <v>0</v>
      </c>
      <c r="Q12" s="1">
        <v>0</v>
      </c>
      <c r="R12" s="1">
        <v>2</v>
      </c>
      <c r="V12" s="1">
        <v>4</v>
      </c>
      <c r="W12" s="1">
        <v>4</v>
      </c>
      <c r="X12" s="1">
        <v>3</v>
      </c>
      <c r="Y12" s="1">
        <v>1</v>
      </c>
      <c r="Z12" s="1">
        <v>9</v>
      </c>
      <c r="AA12" s="1">
        <f>AVERAGE(V12+W12+X12+Y12)</f>
        <v>12</v>
      </c>
      <c r="AC12" s="1">
        <v>1</v>
      </c>
      <c r="AD12" s="1">
        <v>2</v>
      </c>
      <c r="AE12" s="1">
        <v>1</v>
      </c>
      <c r="AF12" s="1">
        <v>2</v>
      </c>
      <c r="AG12" s="1">
        <v>0</v>
      </c>
      <c r="AH12" s="1">
        <v>0</v>
      </c>
      <c r="AI12" s="1">
        <v>1</v>
      </c>
      <c r="AJ12" s="1">
        <v>1</v>
      </c>
      <c r="AN12" s="1">
        <v>2</v>
      </c>
      <c r="AO12" s="1">
        <v>2</v>
      </c>
      <c r="AP12" s="1">
        <v>3</v>
      </c>
      <c r="AQ12" s="1">
        <v>1</v>
      </c>
      <c r="AR12" s="1">
        <v>10</v>
      </c>
      <c r="AS12" s="1">
        <f>AVERAGE(AN12+AO12+AP12+AQ12)</f>
        <v>8</v>
      </c>
      <c r="AU12" s="1">
        <v>1</v>
      </c>
      <c r="AV12" s="1">
        <v>3</v>
      </c>
      <c r="AW12" s="1">
        <v>1</v>
      </c>
      <c r="AX12" s="1">
        <v>1</v>
      </c>
      <c r="AY12" s="1">
        <v>0</v>
      </c>
      <c r="AZ12" s="1">
        <v>0</v>
      </c>
      <c r="BA12" s="1">
        <v>0</v>
      </c>
      <c r="BB12" s="1">
        <v>1</v>
      </c>
    </row>
    <row r="13" spans="2:55">
      <c r="B13" s="1">
        <v>2</v>
      </c>
      <c r="D13" s="1">
        <v>5</v>
      </c>
      <c r="E13" s="1">
        <v>2</v>
      </c>
      <c r="F13" s="1">
        <v>4</v>
      </c>
      <c r="G13" s="1">
        <v>1</v>
      </c>
      <c r="H13" s="1">
        <v>9</v>
      </c>
      <c r="I13" s="1">
        <v>12</v>
      </c>
      <c r="K13" s="1">
        <v>1</v>
      </c>
      <c r="L13" s="1">
        <v>3</v>
      </c>
      <c r="M13" s="1">
        <v>1</v>
      </c>
      <c r="N13" s="1">
        <v>1</v>
      </c>
      <c r="O13" s="1">
        <v>0</v>
      </c>
      <c r="P13" s="1">
        <v>1</v>
      </c>
      <c r="Q13" s="1">
        <v>1</v>
      </c>
      <c r="R13" s="1">
        <v>0</v>
      </c>
      <c r="V13" s="1">
        <v>5</v>
      </c>
      <c r="W13" s="1">
        <v>0</v>
      </c>
      <c r="X13" s="1">
        <v>4</v>
      </c>
      <c r="Y13" s="1">
        <v>4</v>
      </c>
      <c r="Z13" s="1">
        <v>9</v>
      </c>
      <c r="AA13" s="1">
        <f t="shared" ref="AA13:AA25" si="0">AVERAGE(V13+W13+X13+Y13)</f>
        <v>13</v>
      </c>
      <c r="AC13" s="1">
        <v>1</v>
      </c>
      <c r="AD13" s="1">
        <v>3</v>
      </c>
      <c r="AE13" s="1">
        <v>2</v>
      </c>
      <c r="AF13" s="1">
        <v>1</v>
      </c>
      <c r="AG13" s="1">
        <v>2</v>
      </c>
      <c r="AH13" s="1">
        <v>2</v>
      </c>
      <c r="AI13" s="1">
        <v>1</v>
      </c>
      <c r="AJ13" s="1">
        <v>1</v>
      </c>
      <c r="AN13" s="1">
        <v>2</v>
      </c>
      <c r="AO13" s="1">
        <v>1</v>
      </c>
      <c r="AP13" s="1">
        <v>2</v>
      </c>
      <c r="AQ13" s="1">
        <v>2</v>
      </c>
      <c r="AR13" s="1">
        <v>9</v>
      </c>
      <c r="AS13" s="1">
        <f>AVERAGE(AN13+AO13+AP13+AQ13)</f>
        <v>7</v>
      </c>
      <c r="AU13" s="1">
        <v>1</v>
      </c>
      <c r="AV13" s="1">
        <v>3</v>
      </c>
      <c r="AW13" s="1">
        <v>2</v>
      </c>
      <c r="AX13" s="1">
        <v>1</v>
      </c>
      <c r="AY13" s="1">
        <v>1</v>
      </c>
      <c r="AZ13" s="1">
        <v>0</v>
      </c>
      <c r="BA13" s="1">
        <v>1</v>
      </c>
      <c r="BB13" s="1">
        <v>0</v>
      </c>
    </row>
    <row r="14" spans="2:55">
      <c r="B14" s="1">
        <v>3</v>
      </c>
      <c r="D14" s="1">
        <v>2.5</v>
      </c>
      <c r="E14" s="1">
        <v>1.5</v>
      </c>
      <c r="F14" s="1">
        <v>2.5</v>
      </c>
      <c r="G14" s="1">
        <v>1</v>
      </c>
      <c r="H14" s="1">
        <v>7.5</v>
      </c>
      <c r="I14" s="1">
        <v>7.5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2</v>
      </c>
      <c r="Q14" s="1">
        <v>0</v>
      </c>
      <c r="R14" s="1">
        <v>1</v>
      </c>
      <c r="V14" s="1">
        <v>2</v>
      </c>
      <c r="W14" s="1">
        <v>3</v>
      </c>
      <c r="X14" s="1">
        <v>1</v>
      </c>
      <c r="Y14" s="1">
        <v>3</v>
      </c>
      <c r="Z14" s="1">
        <v>7</v>
      </c>
      <c r="AA14" s="1">
        <f t="shared" si="0"/>
        <v>9</v>
      </c>
      <c r="AC14" s="1">
        <v>2</v>
      </c>
      <c r="AD14" s="1">
        <v>1</v>
      </c>
      <c r="AE14" s="1">
        <v>1</v>
      </c>
      <c r="AF14" s="1">
        <v>2</v>
      </c>
      <c r="AG14" s="1">
        <v>1</v>
      </c>
      <c r="AH14" s="1">
        <v>0</v>
      </c>
      <c r="AI14" s="1">
        <v>1</v>
      </c>
      <c r="AJ14" s="1">
        <v>1</v>
      </c>
      <c r="AN14" s="1">
        <v>0</v>
      </c>
      <c r="AO14" s="1">
        <v>3</v>
      </c>
      <c r="AP14" s="1">
        <v>3</v>
      </c>
      <c r="AQ14" s="1">
        <v>2</v>
      </c>
      <c r="AR14" s="1">
        <v>5</v>
      </c>
      <c r="AS14" s="1">
        <f t="shared" ref="AS14:AS47" si="1">AVERAGE(AN14+AO14+AP14+AQ14)</f>
        <v>8</v>
      </c>
      <c r="AU14" s="1">
        <v>1</v>
      </c>
      <c r="AV14" s="1">
        <v>2</v>
      </c>
      <c r="AW14" s="1">
        <v>1</v>
      </c>
      <c r="AX14" s="1">
        <v>1</v>
      </c>
      <c r="AY14" s="1">
        <v>0</v>
      </c>
      <c r="AZ14" s="1">
        <v>2</v>
      </c>
      <c r="BA14" s="1">
        <v>1</v>
      </c>
      <c r="BB14" s="1">
        <v>1</v>
      </c>
    </row>
    <row r="15" spans="2:55">
      <c r="B15" s="1">
        <v>4</v>
      </c>
      <c r="D15" s="1">
        <v>0</v>
      </c>
      <c r="E15" s="1">
        <v>1</v>
      </c>
      <c r="F15" s="1">
        <v>0</v>
      </c>
      <c r="G15" s="1">
        <v>0</v>
      </c>
      <c r="H15" s="1">
        <v>10</v>
      </c>
      <c r="I15" s="1">
        <v>1</v>
      </c>
      <c r="K15" s="1">
        <v>1</v>
      </c>
      <c r="L15" s="1">
        <v>3</v>
      </c>
      <c r="M15" s="1">
        <v>1</v>
      </c>
      <c r="N15" s="1">
        <v>1</v>
      </c>
      <c r="O15" s="1">
        <v>0</v>
      </c>
      <c r="P15" s="1">
        <v>0</v>
      </c>
      <c r="Q15" s="1">
        <v>0</v>
      </c>
      <c r="R15" s="1">
        <v>1</v>
      </c>
      <c r="V15" s="1">
        <v>0</v>
      </c>
      <c r="W15" s="1">
        <v>2</v>
      </c>
      <c r="X15" s="1">
        <v>0</v>
      </c>
      <c r="Y15" s="1">
        <v>0</v>
      </c>
      <c r="Z15" s="1">
        <v>10</v>
      </c>
      <c r="AA15" s="1">
        <f t="shared" si="0"/>
        <v>2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N15" s="1">
        <v>0</v>
      </c>
      <c r="AO15" s="1">
        <v>1</v>
      </c>
      <c r="AP15" s="1">
        <v>0</v>
      </c>
      <c r="AQ15" s="1">
        <v>0</v>
      </c>
      <c r="AR15" s="1">
        <v>10</v>
      </c>
      <c r="AS15" s="1">
        <f t="shared" si="1"/>
        <v>1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</row>
    <row r="16" spans="2:55">
      <c r="B16" s="1">
        <v>5</v>
      </c>
      <c r="D16" s="1">
        <v>8.5</v>
      </c>
      <c r="E16" s="1">
        <v>1</v>
      </c>
      <c r="F16" s="1">
        <v>4.5</v>
      </c>
      <c r="G16" s="1">
        <v>3</v>
      </c>
      <c r="H16" s="1">
        <v>9</v>
      </c>
      <c r="I16" s="17">
        <f>AVERAGE(D16+E16+F16+G16)</f>
        <v>17</v>
      </c>
      <c r="K16" s="1">
        <v>2</v>
      </c>
      <c r="L16" s="1">
        <v>2</v>
      </c>
      <c r="M16" s="1">
        <v>2</v>
      </c>
      <c r="N16" s="1">
        <v>1</v>
      </c>
      <c r="O16" s="1">
        <v>2</v>
      </c>
      <c r="P16" s="1">
        <v>3</v>
      </c>
      <c r="Q16" s="1">
        <v>2</v>
      </c>
      <c r="R16" s="1">
        <v>2</v>
      </c>
      <c r="V16" s="1">
        <v>7</v>
      </c>
      <c r="W16" s="1">
        <v>2</v>
      </c>
      <c r="X16" s="1">
        <v>3</v>
      </c>
      <c r="Y16" s="1">
        <v>1</v>
      </c>
      <c r="Z16" s="1">
        <v>10</v>
      </c>
      <c r="AA16" s="1">
        <f t="shared" si="0"/>
        <v>13</v>
      </c>
      <c r="AC16" s="1">
        <v>1</v>
      </c>
      <c r="AD16" s="1">
        <v>3</v>
      </c>
      <c r="AE16" s="1">
        <v>1</v>
      </c>
      <c r="AF16" s="1">
        <v>1</v>
      </c>
      <c r="AG16" s="1">
        <v>1</v>
      </c>
      <c r="AH16" s="1">
        <v>2</v>
      </c>
      <c r="AI16" s="1">
        <v>0</v>
      </c>
      <c r="AJ16" s="1">
        <v>1</v>
      </c>
      <c r="AN16" s="1">
        <v>4</v>
      </c>
      <c r="AO16" s="1">
        <v>0</v>
      </c>
      <c r="AP16" s="1">
        <v>2</v>
      </c>
      <c r="AQ16" s="1">
        <v>1</v>
      </c>
      <c r="AR16" s="1">
        <v>10</v>
      </c>
      <c r="AS16" s="1">
        <f t="shared" si="1"/>
        <v>7</v>
      </c>
      <c r="AU16" s="1">
        <v>1</v>
      </c>
      <c r="AV16" s="1">
        <v>3</v>
      </c>
      <c r="AW16" s="1">
        <v>1</v>
      </c>
      <c r="AX16" s="1">
        <v>0</v>
      </c>
      <c r="AY16" s="1">
        <v>1</v>
      </c>
      <c r="AZ16" s="1">
        <v>2</v>
      </c>
      <c r="BA16" s="1">
        <v>1</v>
      </c>
      <c r="BB16" s="1">
        <v>1</v>
      </c>
    </row>
    <row r="17" spans="2:54">
      <c r="B17" s="1">
        <v>6</v>
      </c>
      <c r="D17" s="1">
        <v>2</v>
      </c>
      <c r="E17" s="1">
        <v>0</v>
      </c>
      <c r="F17" s="1">
        <v>0.5</v>
      </c>
      <c r="G17" s="1">
        <v>0</v>
      </c>
      <c r="H17" s="1">
        <v>10</v>
      </c>
      <c r="I17" s="1">
        <f t="shared" ref="I17:I25" si="2">AVERAGE(D17+E17+F17+G17)</f>
        <v>2.5</v>
      </c>
      <c r="K17" s="1">
        <v>1</v>
      </c>
      <c r="L17" s="1">
        <v>3</v>
      </c>
      <c r="M17" s="1">
        <v>0</v>
      </c>
      <c r="N17" s="1">
        <v>0</v>
      </c>
      <c r="O17" s="1">
        <v>1</v>
      </c>
      <c r="P17" s="1">
        <v>0</v>
      </c>
      <c r="Q17" s="1">
        <v>0</v>
      </c>
      <c r="R17" s="1">
        <v>0</v>
      </c>
      <c r="V17" s="1">
        <v>2</v>
      </c>
      <c r="W17" s="1">
        <v>1</v>
      </c>
      <c r="X17" s="1">
        <v>0</v>
      </c>
      <c r="Y17" s="1">
        <v>0</v>
      </c>
      <c r="Z17" s="1">
        <v>10</v>
      </c>
      <c r="AA17" s="1">
        <f t="shared" si="0"/>
        <v>3</v>
      </c>
      <c r="AC17" s="1">
        <v>1</v>
      </c>
      <c r="AD17" s="1">
        <v>3</v>
      </c>
      <c r="AE17" s="1">
        <v>0</v>
      </c>
      <c r="AF17" s="1">
        <v>1</v>
      </c>
      <c r="AG17" s="1">
        <v>0</v>
      </c>
      <c r="AH17" s="1">
        <v>0</v>
      </c>
      <c r="AI17" s="1">
        <v>1</v>
      </c>
      <c r="AJ17" s="1">
        <v>1</v>
      </c>
      <c r="AN17" s="1">
        <v>3</v>
      </c>
      <c r="AO17" s="1">
        <v>2</v>
      </c>
      <c r="AP17" s="1">
        <v>5</v>
      </c>
      <c r="AQ17" s="1">
        <v>0</v>
      </c>
      <c r="AR17" s="1">
        <v>10</v>
      </c>
      <c r="AS17" s="1">
        <f t="shared" si="1"/>
        <v>10</v>
      </c>
      <c r="AU17" s="1">
        <v>1</v>
      </c>
      <c r="AV17" s="1">
        <v>3</v>
      </c>
      <c r="AW17" s="1">
        <v>1</v>
      </c>
      <c r="AX17" s="1">
        <v>1</v>
      </c>
      <c r="AY17" s="1">
        <v>0</v>
      </c>
      <c r="AZ17" s="1">
        <v>3</v>
      </c>
      <c r="BA17" s="1">
        <v>0</v>
      </c>
      <c r="BB17" s="1">
        <v>1</v>
      </c>
    </row>
    <row r="18" spans="2:54">
      <c r="B18" s="1">
        <v>7</v>
      </c>
      <c r="D18" s="1">
        <v>2</v>
      </c>
      <c r="E18" s="1">
        <v>0</v>
      </c>
      <c r="F18" s="1">
        <v>1</v>
      </c>
      <c r="G18" s="1">
        <v>0</v>
      </c>
      <c r="H18" s="1">
        <v>10</v>
      </c>
      <c r="I18" s="1">
        <f t="shared" si="2"/>
        <v>3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V18" s="1">
        <v>2</v>
      </c>
      <c r="W18" s="1">
        <v>0</v>
      </c>
      <c r="X18" s="1">
        <v>1</v>
      </c>
      <c r="Y18" s="1">
        <v>0</v>
      </c>
      <c r="Z18" s="1">
        <v>10</v>
      </c>
      <c r="AA18" s="1">
        <f t="shared" si="0"/>
        <v>3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N18" s="1">
        <v>1</v>
      </c>
      <c r="AO18" s="1">
        <v>0</v>
      </c>
      <c r="AP18" s="1">
        <v>1</v>
      </c>
      <c r="AQ18" s="1">
        <v>0</v>
      </c>
      <c r="AR18" s="1">
        <v>10</v>
      </c>
      <c r="AS18" s="1">
        <f t="shared" si="1"/>
        <v>2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</row>
    <row r="19" spans="2:54">
      <c r="B19" s="1">
        <v>8</v>
      </c>
      <c r="D19" s="1">
        <v>3.5</v>
      </c>
      <c r="E19" s="1">
        <v>0.5</v>
      </c>
      <c r="F19" s="1">
        <v>2.5</v>
      </c>
      <c r="G19" s="1">
        <v>0</v>
      </c>
      <c r="H19" s="1">
        <v>10</v>
      </c>
      <c r="I19" s="1">
        <f t="shared" si="2"/>
        <v>6.5</v>
      </c>
      <c r="K19" s="1">
        <v>1</v>
      </c>
      <c r="L19" s="1">
        <v>1</v>
      </c>
      <c r="M19" s="1">
        <v>1</v>
      </c>
      <c r="N19" s="1">
        <v>1</v>
      </c>
      <c r="O19" s="1">
        <v>0</v>
      </c>
      <c r="P19" s="1">
        <v>1</v>
      </c>
      <c r="Q19" s="1">
        <v>1</v>
      </c>
      <c r="R19" s="1">
        <v>1</v>
      </c>
      <c r="V19" s="1">
        <v>6</v>
      </c>
      <c r="W19" s="1">
        <v>0</v>
      </c>
      <c r="X19" s="1">
        <v>3</v>
      </c>
      <c r="Y19" s="1">
        <v>0</v>
      </c>
      <c r="Z19" s="1">
        <v>9</v>
      </c>
      <c r="AA19" s="1">
        <f t="shared" si="0"/>
        <v>9</v>
      </c>
      <c r="AC19" s="1">
        <v>1</v>
      </c>
      <c r="AD19" s="1">
        <v>2</v>
      </c>
      <c r="AE19" s="1">
        <v>1</v>
      </c>
      <c r="AF19" s="1">
        <v>1</v>
      </c>
      <c r="AG19" s="1">
        <v>1</v>
      </c>
      <c r="AH19" s="1">
        <v>0</v>
      </c>
      <c r="AI19" s="1">
        <v>0</v>
      </c>
      <c r="AJ19" s="1">
        <v>1</v>
      </c>
      <c r="AN19" s="1">
        <v>4</v>
      </c>
      <c r="AO19" s="1">
        <v>1</v>
      </c>
      <c r="AP19" s="1">
        <v>1</v>
      </c>
      <c r="AQ19" s="1">
        <v>0</v>
      </c>
      <c r="AR19" s="1">
        <v>10</v>
      </c>
      <c r="AS19" s="1">
        <f t="shared" si="1"/>
        <v>6</v>
      </c>
      <c r="AU19" s="1">
        <v>1</v>
      </c>
      <c r="AV19" s="1">
        <v>0</v>
      </c>
      <c r="AW19" s="1">
        <v>1</v>
      </c>
      <c r="AX19" s="1">
        <v>1</v>
      </c>
      <c r="AY19" s="1">
        <v>1</v>
      </c>
      <c r="AZ19" s="1">
        <v>1</v>
      </c>
      <c r="BA19" s="1">
        <v>1</v>
      </c>
      <c r="BB19" s="1">
        <v>0</v>
      </c>
    </row>
    <row r="20" spans="2:54">
      <c r="B20" s="1">
        <v>9</v>
      </c>
      <c r="D20" s="1">
        <v>3.5</v>
      </c>
      <c r="E20" s="1">
        <v>4</v>
      </c>
      <c r="F20" s="1">
        <v>1.5</v>
      </c>
      <c r="G20" s="1">
        <v>0</v>
      </c>
      <c r="H20" s="1">
        <v>7</v>
      </c>
      <c r="I20" s="1">
        <f t="shared" si="2"/>
        <v>9</v>
      </c>
      <c r="K20" s="1">
        <v>1</v>
      </c>
      <c r="L20" s="1">
        <v>3</v>
      </c>
      <c r="M20" s="1">
        <v>1</v>
      </c>
      <c r="N20" s="1">
        <v>2</v>
      </c>
      <c r="O20" s="1">
        <v>1</v>
      </c>
      <c r="P20" s="1">
        <v>0</v>
      </c>
      <c r="Q20" s="1">
        <v>0</v>
      </c>
      <c r="R20" s="1">
        <v>1</v>
      </c>
      <c r="V20" s="1">
        <v>3</v>
      </c>
      <c r="W20" s="1">
        <v>4</v>
      </c>
      <c r="X20" s="1">
        <v>3</v>
      </c>
      <c r="Y20" s="1">
        <v>0</v>
      </c>
      <c r="Z20" s="1">
        <v>9</v>
      </c>
      <c r="AA20" s="1">
        <f t="shared" si="0"/>
        <v>10</v>
      </c>
      <c r="AC20" s="1">
        <v>1</v>
      </c>
      <c r="AD20" s="1">
        <v>3</v>
      </c>
      <c r="AE20" s="1">
        <v>1</v>
      </c>
      <c r="AF20" s="1">
        <v>1</v>
      </c>
      <c r="AG20" s="1">
        <v>0</v>
      </c>
      <c r="AH20" s="1">
        <v>0</v>
      </c>
      <c r="AI20" s="1">
        <v>0</v>
      </c>
      <c r="AJ20" s="1">
        <v>1</v>
      </c>
      <c r="AN20" s="1">
        <v>4</v>
      </c>
      <c r="AO20" s="1">
        <v>5</v>
      </c>
      <c r="AP20" s="1">
        <v>2</v>
      </c>
      <c r="AQ20" s="1">
        <v>0</v>
      </c>
      <c r="AR20" s="1">
        <v>7</v>
      </c>
      <c r="AS20" s="1">
        <f t="shared" si="1"/>
        <v>11</v>
      </c>
      <c r="AU20" s="1">
        <v>1</v>
      </c>
      <c r="AV20" s="1">
        <v>3</v>
      </c>
      <c r="AW20" s="1">
        <v>1</v>
      </c>
      <c r="AX20" s="1">
        <v>2</v>
      </c>
      <c r="AY20" s="1">
        <v>1</v>
      </c>
      <c r="AZ20" s="1">
        <v>1</v>
      </c>
      <c r="BA20" s="1">
        <v>1</v>
      </c>
      <c r="BB20" s="1">
        <v>1</v>
      </c>
    </row>
    <row r="21" spans="2:54">
      <c r="B21" s="1">
        <v>10</v>
      </c>
      <c r="D21" s="1">
        <v>4.5</v>
      </c>
      <c r="E21" s="1">
        <v>1</v>
      </c>
      <c r="F21" s="1">
        <v>7.5</v>
      </c>
      <c r="G21" s="1">
        <v>1.5</v>
      </c>
      <c r="H21" s="1">
        <v>10</v>
      </c>
      <c r="I21" s="17">
        <f t="shared" si="2"/>
        <v>14.5</v>
      </c>
      <c r="K21" s="1">
        <v>2</v>
      </c>
      <c r="L21" s="1">
        <v>3</v>
      </c>
      <c r="M21" s="1">
        <v>3</v>
      </c>
      <c r="N21" s="1">
        <v>2</v>
      </c>
      <c r="O21" s="1">
        <v>2</v>
      </c>
      <c r="P21" s="1">
        <v>3</v>
      </c>
      <c r="Q21" s="1">
        <v>2</v>
      </c>
      <c r="R21" s="1">
        <v>2</v>
      </c>
      <c r="V21" s="1">
        <v>4</v>
      </c>
      <c r="W21" s="1">
        <v>2</v>
      </c>
      <c r="X21" s="1">
        <v>5</v>
      </c>
      <c r="Y21" s="1">
        <v>2</v>
      </c>
      <c r="Z21" s="1">
        <v>10</v>
      </c>
      <c r="AA21" s="1">
        <f t="shared" si="0"/>
        <v>13</v>
      </c>
      <c r="AC21" s="1">
        <v>1</v>
      </c>
      <c r="AD21" s="1">
        <v>3</v>
      </c>
      <c r="AE21" s="1">
        <v>1</v>
      </c>
      <c r="AF21" s="1">
        <v>1</v>
      </c>
      <c r="AG21" s="1">
        <v>1</v>
      </c>
      <c r="AH21" s="1">
        <v>2</v>
      </c>
      <c r="AI21" s="1">
        <v>1</v>
      </c>
      <c r="AJ21" s="1">
        <v>1</v>
      </c>
      <c r="AN21" s="1">
        <v>3</v>
      </c>
      <c r="AO21" s="1">
        <v>1</v>
      </c>
      <c r="AP21" s="1">
        <v>6</v>
      </c>
      <c r="AQ21" s="1">
        <v>1</v>
      </c>
      <c r="AR21" s="1">
        <v>10</v>
      </c>
      <c r="AS21" s="1">
        <f t="shared" si="1"/>
        <v>11</v>
      </c>
      <c r="AU21" s="1">
        <v>2</v>
      </c>
      <c r="AV21" s="1">
        <v>3</v>
      </c>
      <c r="AW21" s="1">
        <v>2</v>
      </c>
      <c r="AX21" s="1">
        <v>1</v>
      </c>
      <c r="AY21" s="1">
        <v>1</v>
      </c>
      <c r="AZ21" s="1">
        <v>2</v>
      </c>
      <c r="BA21" s="1">
        <v>1</v>
      </c>
      <c r="BB21" s="1">
        <v>2</v>
      </c>
    </row>
    <row r="22" spans="2:54">
      <c r="B22" s="1">
        <v>11</v>
      </c>
      <c r="D22" s="1">
        <v>6.5</v>
      </c>
      <c r="E22" s="1">
        <v>3.5</v>
      </c>
      <c r="F22" s="1">
        <v>2</v>
      </c>
      <c r="G22" s="1">
        <v>4</v>
      </c>
      <c r="H22" s="1">
        <v>6.5</v>
      </c>
      <c r="I22" s="17">
        <f t="shared" si="2"/>
        <v>16</v>
      </c>
      <c r="K22" s="1">
        <v>2</v>
      </c>
      <c r="L22" s="1">
        <v>3</v>
      </c>
      <c r="M22" s="1">
        <v>2</v>
      </c>
      <c r="N22" s="1">
        <v>2</v>
      </c>
      <c r="O22" s="1">
        <v>2</v>
      </c>
      <c r="P22" s="1">
        <v>1</v>
      </c>
      <c r="Q22" s="1">
        <v>2</v>
      </c>
      <c r="R22" s="1">
        <v>2</v>
      </c>
      <c r="V22" s="1">
        <v>3</v>
      </c>
      <c r="W22" s="1">
        <v>4</v>
      </c>
      <c r="X22" s="1">
        <v>4</v>
      </c>
      <c r="Y22" s="1">
        <v>1</v>
      </c>
      <c r="Z22" s="1">
        <v>7</v>
      </c>
      <c r="AA22" s="1">
        <f t="shared" si="0"/>
        <v>12</v>
      </c>
      <c r="AC22" s="1">
        <v>1</v>
      </c>
      <c r="AD22" s="1">
        <v>3</v>
      </c>
      <c r="AE22" s="1">
        <v>1</v>
      </c>
      <c r="AF22" s="1">
        <v>2</v>
      </c>
      <c r="AG22" s="1">
        <v>1</v>
      </c>
      <c r="AH22" s="1">
        <v>1</v>
      </c>
      <c r="AI22" s="1">
        <v>2</v>
      </c>
      <c r="AJ22" s="1">
        <v>2</v>
      </c>
      <c r="AN22" s="1">
        <v>6</v>
      </c>
      <c r="AO22" s="1">
        <v>3</v>
      </c>
      <c r="AP22" s="1">
        <v>2</v>
      </c>
      <c r="AQ22" s="1">
        <v>3</v>
      </c>
      <c r="AR22" s="1">
        <v>8</v>
      </c>
      <c r="AS22" s="1">
        <f t="shared" si="1"/>
        <v>14</v>
      </c>
      <c r="AU22" s="1">
        <v>1</v>
      </c>
      <c r="AV22" s="1">
        <v>3</v>
      </c>
      <c r="AW22" s="1">
        <v>1</v>
      </c>
      <c r="AX22" s="1">
        <v>2</v>
      </c>
      <c r="AY22" s="1">
        <v>1</v>
      </c>
      <c r="AZ22" s="1">
        <v>1</v>
      </c>
      <c r="BA22" s="1">
        <v>1</v>
      </c>
      <c r="BB22" s="1">
        <v>1</v>
      </c>
    </row>
    <row r="23" spans="2:54">
      <c r="B23" s="1">
        <v>12</v>
      </c>
      <c r="D23" s="1">
        <v>5</v>
      </c>
      <c r="E23" s="1">
        <v>4</v>
      </c>
      <c r="F23" s="1">
        <v>1</v>
      </c>
      <c r="G23" s="1">
        <v>3</v>
      </c>
      <c r="H23" s="1">
        <v>1</v>
      </c>
      <c r="I23" s="17">
        <f t="shared" si="2"/>
        <v>13</v>
      </c>
      <c r="K23" s="1">
        <v>1</v>
      </c>
      <c r="L23" s="1">
        <v>3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V23" s="1">
        <v>2</v>
      </c>
      <c r="W23" s="1">
        <v>1</v>
      </c>
      <c r="X23" s="1">
        <v>2</v>
      </c>
      <c r="Y23" s="1">
        <v>2</v>
      </c>
      <c r="Z23" s="1">
        <v>6</v>
      </c>
      <c r="AA23" s="1">
        <f t="shared" si="0"/>
        <v>7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N23" s="1">
        <v>2</v>
      </c>
      <c r="AO23" s="1">
        <v>1</v>
      </c>
      <c r="AP23" s="1">
        <v>0</v>
      </c>
      <c r="AQ23" s="1">
        <v>0</v>
      </c>
      <c r="AR23" s="1">
        <v>3</v>
      </c>
      <c r="AS23" s="1">
        <f t="shared" si="1"/>
        <v>3</v>
      </c>
      <c r="AU23" s="1">
        <v>1</v>
      </c>
      <c r="AV23" s="1">
        <v>3</v>
      </c>
      <c r="AW23" s="1">
        <v>2</v>
      </c>
      <c r="AX23" s="1">
        <v>0</v>
      </c>
      <c r="AY23" s="1">
        <v>2</v>
      </c>
      <c r="AZ23" s="1">
        <v>1</v>
      </c>
      <c r="BA23" s="1">
        <v>1</v>
      </c>
      <c r="BB23" s="1">
        <v>1</v>
      </c>
    </row>
    <row r="24" spans="2:54">
      <c r="B24" s="1">
        <v>13</v>
      </c>
      <c r="D24" s="1">
        <v>1</v>
      </c>
      <c r="E24" s="1">
        <v>1</v>
      </c>
      <c r="F24" s="1">
        <v>0</v>
      </c>
      <c r="G24" s="1">
        <v>0</v>
      </c>
      <c r="H24" s="1">
        <v>10</v>
      </c>
      <c r="I24" s="1">
        <f t="shared" si="2"/>
        <v>2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AA24" s="1">
        <f t="shared" si="0"/>
        <v>0</v>
      </c>
      <c r="AN24" s="1">
        <v>0</v>
      </c>
      <c r="AO24" s="1">
        <v>0</v>
      </c>
      <c r="AP24" s="1">
        <v>0</v>
      </c>
      <c r="AQ24" s="1">
        <v>0</v>
      </c>
      <c r="AR24" s="1">
        <v>10</v>
      </c>
      <c r="AS24" s="1">
        <f t="shared" si="1"/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</row>
    <row r="25" spans="2:54">
      <c r="B25" s="1">
        <v>14</v>
      </c>
      <c r="D25" s="1">
        <v>3</v>
      </c>
      <c r="E25" s="1">
        <v>1.5</v>
      </c>
      <c r="F25" s="1">
        <v>0</v>
      </c>
      <c r="G25" s="1">
        <v>0</v>
      </c>
      <c r="H25" s="1">
        <v>7</v>
      </c>
      <c r="I25" s="1">
        <f t="shared" si="2"/>
        <v>4.5</v>
      </c>
      <c r="K25" s="1">
        <v>1</v>
      </c>
      <c r="L25" s="1">
        <v>3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V25" s="1">
        <v>3</v>
      </c>
      <c r="W25" s="1">
        <v>2</v>
      </c>
      <c r="X25" s="1">
        <v>0</v>
      </c>
      <c r="Y25" s="1">
        <v>0</v>
      </c>
      <c r="Z25" s="1">
        <v>10</v>
      </c>
      <c r="AA25" s="1">
        <f t="shared" si="0"/>
        <v>5</v>
      </c>
      <c r="AC25" s="1">
        <v>1</v>
      </c>
      <c r="AD25" s="1">
        <v>2</v>
      </c>
      <c r="AE25" s="1">
        <v>1</v>
      </c>
      <c r="AF25" s="1">
        <v>1</v>
      </c>
      <c r="AG25" s="1">
        <v>0</v>
      </c>
      <c r="AH25" s="1">
        <v>1</v>
      </c>
      <c r="AI25" s="1">
        <v>0</v>
      </c>
      <c r="AJ25" s="1">
        <v>1</v>
      </c>
      <c r="AN25" s="1">
        <v>1</v>
      </c>
      <c r="AO25" s="1">
        <v>0</v>
      </c>
      <c r="AP25" s="1">
        <v>0</v>
      </c>
      <c r="AQ25" s="1">
        <v>0</v>
      </c>
      <c r="AR25" s="1">
        <v>9</v>
      </c>
      <c r="AS25" s="1">
        <f t="shared" si="1"/>
        <v>1</v>
      </c>
      <c r="AU25" s="1">
        <v>1</v>
      </c>
      <c r="AV25" s="1">
        <v>3</v>
      </c>
      <c r="AW25" s="1">
        <v>1</v>
      </c>
      <c r="AX25" s="1">
        <v>1</v>
      </c>
      <c r="AY25" s="1">
        <v>0</v>
      </c>
      <c r="AZ25" s="1">
        <v>0</v>
      </c>
      <c r="BA25" s="1">
        <v>1</v>
      </c>
      <c r="BB25" s="1">
        <v>1</v>
      </c>
    </row>
    <row r="26" spans="2:54" ht="9" customHeight="1"/>
    <row r="27" spans="2:54" ht="6" customHeight="1"/>
    <row r="28" spans="2:54">
      <c r="B28" s="1" t="s">
        <v>20</v>
      </c>
      <c r="D28" s="1">
        <f t="shared" ref="D28:I28" si="3">AVERAGE(D12:D25)</f>
        <v>3.7142857142857144</v>
      </c>
      <c r="E28" s="1">
        <f t="shared" si="3"/>
        <v>1.7857142857142858</v>
      </c>
      <c r="F28" s="1">
        <f t="shared" si="3"/>
        <v>2.1428571428571428</v>
      </c>
      <c r="G28" s="1">
        <f t="shared" si="3"/>
        <v>1.0357142857142858</v>
      </c>
      <c r="H28" s="1">
        <f t="shared" si="3"/>
        <v>8.2142857142857135</v>
      </c>
      <c r="I28" s="1">
        <f t="shared" si="3"/>
        <v>8.6785714285714288</v>
      </c>
      <c r="K28" s="1">
        <f>AVERAGE(K12:K25)</f>
        <v>1.1428571428571428</v>
      </c>
      <c r="L28" s="1">
        <f>AVERAGE(L12:L25)</f>
        <v>2.2142857142857144</v>
      </c>
      <c r="M28" s="1">
        <f>AVERAGE(M12:M25)</f>
        <v>1.1428571428571428</v>
      </c>
      <c r="R28" s="1">
        <f>COUNTIF(R12:R25, "&gt;0")</f>
        <v>10</v>
      </c>
      <c r="V28" s="1">
        <f t="shared" ref="V28:AA28" si="4">AVERAGE(V12:V25)</f>
        <v>3.3076923076923075</v>
      </c>
      <c r="W28" s="1">
        <f t="shared" si="4"/>
        <v>1.9230769230769231</v>
      </c>
      <c r="X28" s="1">
        <f t="shared" si="4"/>
        <v>2.2307692307692308</v>
      </c>
      <c r="Y28" s="1">
        <f t="shared" si="4"/>
        <v>1.0769230769230769</v>
      </c>
      <c r="Z28" s="1">
        <f t="shared" si="4"/>
        <v>8.9230769230769234</v>
      </c>
      <c r="AA28" s="1">
        <f t="shared" si="4"/>
        <v>7.9285714285714288</v>
      </c>
      <c r="AC28" s="1">
        <f>AVERAGE(AC12:AC25)</f>
        <v>0.84615384615384615</v>
      </c>
      <c r="AD28" s="1">
        <f>AVERAGE(AD12:AD25)</f>
        <v>1.9230769230769231</v>
      </c>
      <c r="AE28" s="1">
        <f>AVERAGE(AE12:AE25)</f>
        <v>0.76923076923076927</v>
      </c>
      <c r="AJ28" s="1">
        <f>COUNTIF(AJ12:AJ25, "&gt;0")</f>
        <v>10</v>
      </c>
      <c r="AN28" s="1">
        <f t="shared" ref="AN28:AR28" si="5">AVERAGE(AN12:AN25)</f>
        <v>2.2857142857142856</v>
      </c>
      <c r="AO28" s="1">
        <f t="shared" si="5"/>
        <v>1.4285714285714286</v>
      </c>
      <c r="AP28" s="1">
        <f t="shared" si="5"/>
        <v>1.9285714285714286</v>
      </c>
      <c r="AQ28" s="1">
        <f t="shared" si="5"/>
        <v>0.7142857142857143</v>
      </c>
      <c r="AR28" s="1">
        <f t="shared" si="5"/>
        <v>8.6428571428571423</v>
      </c>
      <c r="AS28" s="1">
        <f t="shared" si="1"/>
        <v>6.3571428571428577</v>
      </c>
      <c r="AU28" s="1">
        <f>AVERAGE(AU12:AU25)</f>
        <v>0.8571428571428571</v>
      </c>
      <c r="AV28" s="1">
        <f>AVERAGE(AV12:AV25)</f>
        <v>2.0714285714285716</v>
      </c>
      <c r="AW28" s="1">
        <f>AVERAGE(AW12:AW25)</f>
        <v>1</v>
      </c>
      <c r="BB28" s="1">
        <f>COUNTIF(BB12:BB25, "&gt;0")</f>
        <v>9</v>
      </c>
    </row>
    <row r="29" spans="2:54">
      <c r="R29" s="1">
        <f>(R28/14)*100</f>
        <v>71.428571428571431</v>
      </c>
      <c r="AJ29" s="1">
        <f>(AJ28/14)*100</f>
        <v>71.428571428571431</v>
      </c>
      <c r="BB29" s="1">
        <f>(BB28/14)*100</f>
        <v>64.285714285714292</v>
      </c>
    </row>
    <row r="30" spans="2:54">
      <c r="B30" s="1" t="s">
        <v>23</v>
      </c>
    </row>
    <row r="31" spans="2:54" ht="8" customHeight="1"/>
    <row r="32" spans="2:54">
      <c r="B32" s="1">
        <v>1</v>
      </c>
      <c r="D32" s="1">
        <v>0</v>
      </c>
      <c r="E32" s="1">
        <v>5</v>
      </c>
      <c r="F32" s="1">
        <v>4</v>
      </c>
      <c r="G32" s="1">
        <v>1</v>
      </c>
      <c r="H32" s="1">
        <v>5</v>
      </c>
      <c r="I32" s="1">
        <f>(D32+E32+F32+G32)</f>
        <v>10</v>
      </c>
      <c r="K32" s="1">
        <v>1</v>
      </c>
      <c r="L32" s="1">
        <v>3</v>
      </c>
      <c r="M32" s="1">
        <v>1</v>
      </c>
      <c r="N32" s="1">
        <v>1</v>
      </c>
      <c r="O32" s="1">
        <v>1</v>
      </c>
      <c r="P32" s="1">
        <v>1</v>
      </c>
      <c r="Q32" s="1">
        <v>1</v>
      </c>
      <c r="R32" s="1">
        <v>1</v>
      </c>
      <c r="V32" s="1">
        <v>0</v>
      </c>
      <c r="W32" s="1">
        <v>5</v>
      </c>
      <c r="X32" s="1">
        <v>5</v>
      </c>
      <c r="Y32" s="1">
        <v>1</v>
      </c>
      <c r="Z32" s="1">
        <v>6</v>
      </c>
      <c r="AA32" s="1">
        <f>V32+W32+X32+Y32</f>
        <v>11</v>
      </c>
      <c r="AC32" s="1">
        <v>1</v>
      </c>
      <c r="AD32" s="1">
        <v>2</v>
      </c>
      <c r="AE32" s="1">
        <v>1</v>
      </c>
      <c r="AF32" s="1">
        <v>1</v>
      </c>
      <c r="AG32" s="1">
        <v>1</v>
      </c>
      <c r="AH32" s="1">
        <v>1</v>
      </c>
      <c r="AI32" s="1">
        <v>1</v>
      </c>
      <c r="AJ32" s="1">
        <v>1</v>
      </c>
      <c r="AN32" s="1">
        <v>2</v>
      </c>
      <c r="AO32" s="1">
        <v>4</v>
      </c>
      <c r="AP32" s="1">
        <v>5</v>
      </c>
      <c r="AQ32" s="1">
        <v>1</v>
      </c>
      <c r="AR32" s="1">
        <v>6</v>
      </c>
      <c r="AS32" s="1">
        <f t="shared" si="1"/>
        <v>12</v>
      </c>
      <c r="AU32" s="1">
        <v>1</v>
      </c>
      <c r="AV32" s="1">
        <v>3</v>
      </c>
      <c r="AW32" s="1">
        <v>1</v>
      </c>
      <c r="AX32" s="1">
        <v>1</v>
      </c>
      <c r="AY32" s="1">
        <v>1</v>
      </c>
      <c r="AZ32" s="1">
        <v>1</v>
      </c>
      <c r="BA32" s="1">
        <v>1</v>
      </c>
      <c r="BB32" s="1">
        <v>1</v>
      </c>
    </row>
    <row r="33" spans="2:54">
      <c r="B33" s="1">
        <v>2</v>
      </c>
      <c r="D33" s="1">
        <v>2</v>
      </c>
      <c r="E33" s="1">
        <v>1</v>
      </c>
      <c r="F33" s="1">
        <v>4</v>
      </c>
      <c r="G33" s="1">
        <v>0</v>
      </c>
      <c r="H33" s="1">
        <v>7</v>
      </c>
      <c r="I33" s="1">
        <f t="shared" ref="I33:I47" si="6">(D33+E33+F33+G33)</f>
        <v>7</v>
      </c>
      <c r="K33" s="1">
        <v>1</v>
      </c>
      <c r="L33" s="1">
        <v>3</v>
      </c>
      <c r="M33" s="1">
        <v>1</v>
      </c>
      <c r="N33" s="1">
        <v>0</v>
      </c>
      <c r="O33" s="1">
        <v>0</v>
      </c>
      <c r="P33" s="1">
        <v>1</v>
      </c>
      <c r="Q33" s="1">
        <v>1</v>
      </c>
      <c r="R33" s="1">
        <v>1</v>
      </c>
      <c r="V33" s="1">
        <v>0</v>
      </c>
      <c r="W33" s="1">
        <v>1</v>
      </c>
      <c r="X33" s="1">
        <v>2</v>
      </c>
      <c r="Y33" s="1">
        <v>0</v>
      </c>
      <c r="Z33" s="1">
        <v>9</v>
      </c>
      <c r="AA33" s="1">
        <f t="shared" ref="AA33:AA47" si="7">V33+W33+X33+Y33</f>
        <v>3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N33" s="1">
        <v>1</v>
      </c>
      <c r="AO33" s="1">
        <v>5</v>
      </c>
      <c r="AP33" s="1">
        <v>3</v>
      </c>
      <c r="AQ33" s="1">
        <v>0</v>
      </c>
      <c r="AR33" s="1">
        <v>9</v>
      </c>
      <c r="AS33" s="1">
        <f t="shared" si="1"/>
        <v>9</v>
      </c>
      <c r="AU33" s="1">
        <v>1</v>
      </c>
      <c r="AV33" s="1">
        <v>3</v>
      </c>
      <c r="AW33" s="1">
        <v>1</v>
      </c>
      <c r="AX33" s="1">
        <v>0</v>
      </c>
      <c r="AY33" s="1">
        <v>0</v>
      </c>
      <c r="AZ33" s="1">
        <v>1</v>
      </c>
      <c r="BA33" s="1">
        <v>0</v>
      </c>
      <c r="BB33" s="1">
        <v>0</v>
      </c>
    </row>
    <row r="34" spans="2:54">
      <c r="B34" s="1">
        <v>3</v>
      </c>
      <c r="D34" s="1">
        <v>5</v>
      </c>
      <c r="E34" s="1">
        <v>0</v>
      </c>
      <c r="F34" s="1">
        <v>2</v>
      </c>
      <c r="G34" s="1">
        <v>4</v>
      </c>
      <c r="H34" s="1">
        <v>10</v>
      </c>
      <c r="I34" s="1">
        <f t="shared" si="6"/>
        <v>11</v>
      </c>
      <c r="K34" s="1">
        <v>1</v>
      </c>
      <c r="L34" s="1">
        <v>3</v>
      </c>
      <c r="M34" s="1">
        <v>1</v>
      </c>
      <c r="N34" s="1">
        <v>0</v>
      </c>
      <c r="O34" s="1">
        <v>1</v>
      </c>
      <c r="P34" s="1">
        <v>1</v>
      </c>
      <c r="Q34" s="1">
        <v>1</v>
      </c>
      <c r="R34" s="1">
        <v>1</v>
      </c>
      <c r="V34" s="1">
        <v>4</v>
      </c>
      <c r="W34" s="1">
        <v>0</v>
      </c>
      <c r="X34" s="1">
        <v>2</v>
      </c>
      <c r="Y34" s="1">
        <v>1</v>
      </c>
      <c r="Z34" s="1">
        <v>10</v>
      </c>
      <c r="AA34" s="1">
        <f t="shared" si="7"/>
        <v>7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N34" s="1">
        <v>7</v>
      </c>
      <c r="AO34" s="1">
        <v>0</v>
      </c>
      <c r="AP34" s="1">
        <v>2</v>
      </c>
      <c r="AQ34" s="1">
        <v>4</v>
      </c>
      <c r="AR34" s="1">
        <v>10</v>
      </c>
      <c r="AS34" s="1">
        <f t="shared" si="1"/>
        <v>13</v>
      </c>
      <c r="AU34" s="1">
        <v>1</v>
      </c>
      <c r="AV34" s="1">
        <v>0</v>
      </c>
      <c r="AW34" s="1">
        <v>1</v>
      </c>
      <c r="AX34" s="1">
        <v>0</v>
      </c>
      <c r="AY34" s="1">
        <v>1</v>
      </c>
      <c r="AZ34" s="1">
        <v>1</v>
      </c>
      <c r="BA34" s="1">
        <v>1</v>
      </c>
      <c r="BB34" s="1">
        <v>1</v>
      </c>
    </row>
    <row r="35" spans="2:54">
      <c r="B35" s="1">
        <v>4</v>
      </c>
      <c r="D35" s="1">
        <v>1</v>
      </c>
      <c r="E35" s="1">
        <v>0</v>
      </c>
      <c r="F35" s="1">
        <v>0</v>
      </c>
      <c r="G35" s="1">
        <v>0</v>
      </c>
      <c r="H35" s="1">
        <v>10</v>
      </c>
      <c r="I35" s="1">
        <f t="shared" si="6"/>
        <v>1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V35" s="1">
        <v>1</v>
      </c>
      <c r="W35" s="1">
        <v>0</v>
      </c>
      <c r="X35" s="1">
        <v>0</v>
      </c>
      <c r="Y35" s="1">
        <v>0</v>
      </c>
      <c r="Z35" s="1">
        <v>10</v>
      </c>
      <c r="AA35" s="1">
        <f t="shared" si="7"/>
        <v>1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10</v>
      </c>
      <c r="AS35" s="1">
        <f t="shared" si="1"/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</row>
    <row r="36" spans="2:54">
      <c r="B36" s="1">
        <v>5</v>
      </c>
      <c r="D36" s="1">
        <v>0</v>
      </c>
      <c r="E36" s="1">
        <v>2</v>
      </c>
      <c r="F36" s="1">
        <v>4</v>
      </c>
      <c r="G36" s="1">
        <v>1</v>
      </c>
      <c r="H36" s="1">
        <v>10</v>
      </c>
      <c r="I36" s="1">
        <f t="shared" si="6"/>
        <v>7</v>
      </c>
      <c r="K36" s="1">
        <v>1</v>
      </c>
      <c r="L36" s="1">
        <v>2</v>
      </c>
      <c r="M36" s="1">
        <v>0</v>
      </c>
      <c r="N36" s="1">
        <v>1</v>
      </c>
      <c r="O36" s="1">
        <v>1</v>
      </c>
      <c r="P36" s="1">
        <v>2</v>
      </c>
      <c r="Q36" s="1">
        <v>1</v>
      </c>
      <c r="R36" s="1">
        <v>1</v>
      </c>
      <c r="V36" s="1">
        <v>0</v>
      </c>
      <c r="W36" s="1">
        <v>1</v>
      </c>
      <c r="X36" s="1">
        <v>6</v>
      </c>
      <c r="Y36" s="1">
        <v>1</v>
      </c>
      <c r="Z36" s="1">
        <v>10</v>
      </c>
      <c r="AA36" s="1">
        <f t="shared" si="7"/>
        <v>8</v>
      </c>
      <c r="AC36" s="1">
        <v>1</v>
      </c>
      <c r="AD36" s="1">
        <v>2</v>
      </c>
      <c r="AE36" s="1">
        <v>1</v>
      </c>
      <c r="AF36" s="1">
        <v>1</v>
      </c>
      <c r="AG36" s="1">
        <v>1</v>
      </c>
      <c r="AH36" s="1">
        <v>2</v>
      </c>
      <c r="AI36" s="1">
        <v>1</v>
      </c>
      <c r="AJ36" s="1">
        <v>1</v>
      </c>
      <c r="AN36" s="1">
        <v>3</v>
      </c>
      <c r="AO36" s="1">
        <v>1</v>
      </c>
      <c r="AP36" s="1">
        <v>4</v>
      </c>
      <c r="AQ36" s="1">
        <v>3</v>
      </c>
      <c r="AR36" s="1">
        <v>10</v>
      </c>
      <c r="AS36" s="1">
        <f t="shared" si="1"/>
        <v>11</v>
      </c>
      <c r="AU36" s="1">
        <v>1</v>
      </c>
      <c r="AV36" s="1">
        <v>1</v>
      </c>
      <c r="AW36" s="1">
        <v>1</v>
      </c>
      <c r="AX36" s="1">
        <v>1</v>
      </c>
      <c r="AY36" s="1">
        <v>1</v>
      </c>
      <c r="AZ36" s="1">
        <v>3</v>
      </c>
      <c r="BA36" s="1">
        <v>1</v>
      </c>
      <c r="BB36" s="1">
        <v>1</v>
      </c>
    </row>
    <row r="37" spans="2:54">
      <c r="B37" s="1">
        <v>6</v>
      </c>
      <c r="D37" s="1">
        <v>4</v>
      </c>
      <c r="E37" s="1">
        <v>3</v>
      </c>
      <c r="F37" s="1">
        <v>1</v>
      </c>
      <c r="G37" s="1">
        <v>1</v>
      </c>
      <c r="H37" s="1">
        <v>9</v>
      </c>
      <c r="I37" s="1">
        <f t="shared" si="6"/>
        <v>9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V37" s="1">
        <v>6</v>
      </c>
      <c r="W37" s="1">
        <v>2</v>
      </c>
      <c r="X37" s="1">
        <v>4</v>
      </c>
      <c r="Y37" s="1">
        <v>1</v>
      </c>
      <c r="Z37" s="1">
        <v>9</v>
      </c>
      <c r="AA37" s="1">
        <f t="shared" si="7"/>
        <v>13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S37" s="1">
        <f t="shared" si="1"/>
        <v>0</v>
      </c>
    </row>
    <row r="38" spans="2:54">
      <c r="B38" s="1">
        <v>7</v>
      </c>
      <c r="D38" s="1">
        <v>6</v>
      </c>
      <c r="E38" s="1">
        <v>4</v>
      </c>
      <c r="F38" s="1">
        <v>8</v>
      </c>
      <c r="G38" s="1">
        <v>2</v>
      </c>
      <c r="H38" s="1">
        <v>3</v>
      </c>
      <c r="I38" s="17">
        <f t="shared" si="6"/>
        <v>20</v>
      </c>
      <c r="K38" s="1">
        <v>2</v>
      </c>
      <c r="L38" s="1">
        <v>3</v>
      </c>
      <c r="M38" s="1">
        <v>3</v>
      </c>
      <c r="N38" s="1">
        <v>3</v>
      </c>
      <c r="O38" s="1">
        <v>3</v>
      </c>
      <c r="P38" s="1">
        <v>3</v>
      </c>
      <c r="Q38" s="1">
        <v>2</v>
      </c>
      <c r="R38" s="1">
        <v>3</v>
      </c>
      <c r="V38" s="1">
        <v>1</v>
      </c>
      <c r="W38" s="1">
        <v>4</v>
      </c>
      <c r="X38" s="1">
        <v>5</v>
      </c>
      <c r="Y38" s="1">
        <v>1</v>
      </c>
      <c r="Z38" s="1">
        <v>6</v>
      </c>
      <c r="AA38" s="1">
        <f t="shared" si="7"/>
        <v>11</v>
      </c>
      <c r="AC38" s="1">
        <v>2</v>
      </c>
      <c r="AD38" s="1">
        <v>3</v>
      </c>
      <c r="AE38" s="1">
        <v>2</v>
      </c>
      <c r="AF38" s="1">
        <v>2</v>
      </c>
      <c r="AG38" s="1">
        <v>1</v>
      </c>
      <c r="AH38" s="1">
        <v>3</v>
      </c>
      <c r="AI38" s="1">
        <v>0</v>
      </c>
      <c r="AJ38" s="1">
        <v>2</v>
      </c>
      <c r="AN38" s="1">
        <v>3</v>
      </c>
      <c r="AO38" s="1">
        <v>4</v>
      </c>
      <c r="AP38" s="1">
        <v>7</v>
      </c>
      <c r="AQ38" s="1">
        <v>0</v>
      </c>
      <c r="AR38" s="1">
        <v>3</v>
      </c>
      <c r="AS38" s="1">
        <f t="shared" si="1"/>
        <v>14</v>
      </c>
      <c r="AU38" s="1">
        <v>2</v>
      </c>
      <c r="AV38" s="1">
        <v>3</v>
      </c>
      <c r="AW38" s="1">
        <v>2</v>
      </c>
      <c r="AX38" s="1">
        <v>2</v>
      </c>
      <c r="AY38" s="1">
        <v>1</v>
      </c>
      <c r="AZ38" s="1">
        <v>3</v>
      </c>
      <c r="BA38" s="1">
        <v>2</v>
      </c>
      <c r="BB38" s="1">
        <v>2</v>
      </c>
    </row>
    <row r="39" spans="2:54">
      <c r="B39" s="1">
        <v>8</v>
      </c>
      <c r="D39" s="1">
        <v>0</v>
      </c>
      <c r="E39" s="1">
        <v>1</v>
      </c>
      <c r="F39" s="1">
        <v>0</v>
      </c>
      <c r="G39" s="1">
        <v>0</v>
      </c>
      <c r="H39" s="1">
        <v>8</v>
      </c>
      <c r="I39" s="1">
        <f t="shared" si="6"/>
        <v>1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10</v>
      </c>
      <c r="AA39" s="1">
        <f t="shared" si="7"/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10</v>
      </c>
      <c r="AS39" s="1">
        <f t="shared" si="1"/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</row>
    <row r="40" spans="2:54">
      <c r="B40" s="1">
        <v>9</v>
      </c>
      <c r="D40" s="1">
        <v>1</v>
      </c>
      <c r="E40" s="1">
        <v>3</v>
      </c>
      <c r="F40" s="1">
        <v>3</v>
      </c>
      <c r="G40" s="1">
        <v>2</v>
      </c>
      <c r="H40" s="1">
        <v>7</v>
      </c>
      <c r="I40" s="1">
        <f t="shared" si="6"/>
        <v>9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V40" s="1">
        <v>2</v>
      </c>
      <c r="W40" s="1">
        <v>2</v>
      </c>
      <c r="X40" s="1">
        <v>3</v>
      </c>
      <c r="Y40" s="1">
        <v>0</v>
      </c>
      <c r="Z40" s="1">
        <v>7</v>
      </c>
      <c r="AA40" s="1">
        <f t="shared" si="7"/>
        <v>7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N40" s="1">
        <v>0</v>
      </c>
      <c r="AO40" s="1">
        <v>2</v>
      </c>
      <c r="AP40" s="1">
        <v>2</v>
      </c>
      <c r="AQ40" s="1">
        <v>0</v>
      </c>
      <c r="AR40" s="1">
        <v>10</v>
      </c>
      <c r="AS40" s="1">
        <f t="shared" si="1"/>
        <v>4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</row>
    <row r="41" spans="2:54">
      <c r="B41" s="1">
        <v>10</v>
      </c>
      <c r="D41" s="1">
        <v>3</v>
      </c>
      <c r="E41" s="1">
        <v>2</v>
      </c>
      <c r="F41" s="1">
        <v>0</v>
      </c>
      <c r="G41" s="1">
        <v>0</v>
      </c>
      <c r="H41" s="1">
        <v>7</v>
      </c>
      <c r="I41" s="1">
        <f t="shared" si="6"/>
        <v>5</v>
      </c>
      <c r="K41" s="1">
        <v>1</v>
      </c>
      <c r="L41" s="1">
        <v>3</v>
      </c>
      <c r="M41" s="1">
        <v>1</v>
      </c>
      <c r="N41" s="1">
        <v>1</v>
      </c>
      <c r="O41" s="1">
        <v>0</v>
      </c>
      <c r="P41" s="1">
        <v>0</v>
      </c>
      <c r="Q41" s="1">
        <v>0</v>
      </c>
      <c r="R41" s="1">
        <v>2</v>
      </c>
      <c r="V41" s="1">
        <v>3</v>
      </c>
      <c r="W41" s="1">
        <v>1</v>
      </c>
      <c r="X41" s="1">
        <v>0</v>
      </c>
      <c r="Y41" s="1">
        <v>0</v>
      </c>
      <c r="Z41" s="1">
        <v>10</v>
      </c>
      <c r="AA41" s="1">
        <f t="shared" si="7"/>
        <v>4</v>
      </c>
      <c r="AC41" s="1">
        <v>1</v>
      </c>
      <c r="AD41" s="1">
        <v>3</v>
      </c>
      <c r="AE41" s="1">
        <v>1</v>
      </c>
      <c r="AF41" s="1">
        <v>1</v>
      </c>
      <c r="AG41" s="1">
        <v>0</v>
      </c>
      <c r="AH41" s="1">
        <v>0</v>
      </c>
      <c r="AI41" s="1">
        <v>1</v>
      </c>
      <c r="AJ41" s="1">
        <v>1</v>
      </c>
      <c r="AN41" s="1">
        <v>5</v>
      </c>
      <c r="AO41" s="1">
        <v>1</v>
      </c>
      <c r="AP41" s="1">
        <v>0</v>
      </c>
      <c r="AQ41" s="1">
        <v>0</v>
      </c>
      <c r="AR41" s="1">
        <v>8</v>
      </c>
      <c r="AS41" s="1">
        <f t="shared" si="1"/>
        <v>6</v>
      </c>
      <c r="AU41" s="1">
        <v>1</v>
      </c>
      <c r="AV41" s="1">
        <v>3</v>
      </c>
      <c r="AW41" s="1">
        <v>2</v>
      </c>
      <c r="AX41" s="1">
        <v>2</v>
      </c>
      <c r="AY41" s="1">
        <v>1</v>
      </c>
      <c r="AZ41" s="1">
        <v>0</v>
      </c>
      <c r="BA41" s="1">
        <v>2</v>
      </c>
      <c r="BB41" s="1">
        <v>2</v>
      </c>
    </row>
    <row r="42" spans="2:54">
      <c r="B42" s="1">
        <v>11</v>
      </c>
      <c r="D42" s="1">
        <v>6</v>
      </c>
      <c r="E42" s="1">
        <v>2</v>
      </c>
      <c r="F42" s="1">
        <v>6</v>
      </c>
      <c r="G42" s="1">
        <v>3</v>
      </c>
      <c r="H42" s="1">
        <v>8</v>
      </c>
      <c r="I42" s="17">
        <f t="shared" si="6"/>
        <v>17</v>
      </c>
      <c r="K42" s="1">
        <v>1</v>
      </c>
      <c r="L42" s="1">
        <v>3</v>
      </c>
      <c r="M42" s="1">
        <v>1</v>
      </c>
      <c r="N42" s="1">
        <v>1</v>
      </c>
      <c r="O42" s="1">
        <v>0</v>
      </c>
      <c r="P42" s="1">
        <v>1</v>
      </c>
      <c r="Q42" s="1">
        <v>0</v>
      </c>
      <c r="R42" s="1">
        <v>0</v>
      </c>
      <c r="V42" s="1">
        <v>6</v>
      </c>
      <c r="W42" s="1">
        <v>1</v>
      </c>
      <c r="X42" s="1">
        <v>8</v>
      </c>
      <c r="Y42" s="1">
        <v>3</v>
      </c>
      <c r="Z42" s="1">
        <v>7</v>
      </c>
      <c r="AA42" s="17">
        <f t="shared" si="7"/>
        <v>18</v>
      </c>
      <c r="AC42" s="1">
        <v>1</v>
      </c>
      <c r="AD42" s="1">
        <v>3</v>
      </c>
      <c r="AE42" s="1">
        <v>1</v>
      </c>
      <c r="AF42" s="1">
        <v>1</v>
      </c>
      <c r="AG42" s="1">
        <v>0</v>
      </c>
      <c r="AH42" s="1">
        <v>2</v>
      </c>
      <c r="AI42" s="1">
        <v>1</v>
      </c>
      <c r="AJ42" s="1">
        <v>0</v>
      </c>
      <c r="AS42" s="1">
        <f t="shared" si="1"/>
        <v>0</v>
      </c>
    </row>
    <row r="43" spans="2:54">
      <c r="B43" s="1">
        <v>12</v>
      </c>
      <c r="D43" s="1">
        <v>5</v>
      </c>
      <c r="E43" s="1">
        <v>3</v>
      </c>
      <c r="F43" s="1">
        <v>4</v>
      </c>
      <c r="G43" s="1">
        <v>1</v>
      </c>
      <c r="H43" s="1">
        <v>8</v>
      </c>
      <c r="I43" s="17">
        <f>(D43+E43+F43+G43)</f>
        <v>13</v>
      </c>
      <c r="K43" s="1">
        <v>1</v>
      </c>
      <c r="L43" s="1">
        <v>0</v>
      </c>
      <c r="M43" s="1">
        <v>0</v>
      </c>
      <c r="N43" s="1">
        <v>0</v>
      </c>
      <c r="O43" s="1">
        <v>0</v>
      </c>
      <c r="P43" s="1">
        <v>1</v>
      </c>
      <c r="Q43" s="1">
        <v>0</v>
      </c>
      <c r="R43" s="1">
        <v>0</v>
      </c>
      <c r="V43" s="1">
        <v>3</v>
      </c>
      <c r="W43" s="1">
        <v>3</v>
      </c>
      <c r="X43" s="1">
        <v>5</v>
      </c>
      <c r="Y43" s="1">
        <v>1</v>
      </c>
      <c r="Z43" s="1">
        <v>10</v>
      </c>
      <c r="AA43" s="1">
        <f t="shared" si="7"/>
        <v>12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N43" s="1">
        <v>4</v>
      </c>
      <c r="AO43" s="1">
        <v>2</v>
      </c>
      <c r="AP43" s="1">
        <v>5</v>
      </c>
      <c r="AQ43" s="1">
        <v>2</v>
      </c>
      <c r="AR43" s="1">
        <v>10</v>
      </c>
      <c r="AS43" s="1">
        <f t="shared" si="1"/>
        <v>13</v>
      </c>
      <c r="AU43" s="1">
        <v>1</v>
      </c>
      <c r="AV43" s="1">
        <v>1</v>
      </c>
      <c r="AW43" s="1">
        <v>0</v>
      </c>
      <c r="AX43" s="1">
        <v>1</v>
      </c>
      <c r="AY43" s="1">
        <v>0</v>
      </c>
      <c r="AZ43" s="1">
        <v>1</v>
      </c>
      <c r="BA43" s="1">
        <v>0</v>
      </c>
      <c r="BB43" s="1">
        <v>0</v>
      </c>
    </row>
    <row r="44" spans="2:54">
      <c r="B44" s="1">
        <v>13</v>
      </c>
      <c r="D44" s="1">
        <v>3</v>
      </c>
      <c r="E44" s="1">
        <v>0</v>
      </c>
      <c r="F44" s="1">
        <v>5</v>
      </c>
      <c r="G44" s="1">
        <v>0</v>
      </c>
      <c r="H44" s="1">
        <v>8</v>
      </c>
      <c r="I44" s="1">
        <f t="shared" si="6"/>
        <v>8</v>
      </c>
      <c r="K44" s="1">
        <v>1</v>
      </c>
      <c r="L44" s="1">
        <v>3</v>
      </c>
      <c r="M44" s="1">
        <v>1</v>
      </c>
      <c r="N44" s="1">
        <v>0</v>
      </c>
      <c r="O44" s="1">
        <v>1</v>
      </c>
      <c r="P44" s="1">
        <v>1</v>
      </c>
      <c r="Q44" s="1">
        <v>1</v>
      </c>
      <c r="R44" s="1">
        <v>1</v>
      </c>
      <c r="V44" s="1">
        <v>2</v>
      </c>
      <c r="W44" s="1">
        <v>2</v>
      </c>
      <c r="X44" s="1">
        <v>5</v>
      </c>
      <c r="Y44" s="1">
        <v>0</v>
      </c>
      <c r="Z44" s="1">
        <v>10</v>
      </c>
      <c r="AA44" s="1">
        <f t="shared" si="7"/>
        <v>9</v>
      </c>
      <c r="AC44" s="1">
        <v>1</v>
      </c>
      <c r="AD44" s="1">
        <v>3</v>
      </c>
      <c r="AE44" s="1">
        <v>1</v>
      </c>
      <c r="AF44" s="1">
        <v>1</v>
      </c>
      <c r="AG44" s="1">
        <v>0</v>
      </c>
      <c r="AH44" s="1">
        <v>1</v>
      </c>
      <c r="AI44" s="1">
        <v>0</v>
      </c>
      <c r="AJ44" s="1">
        <v>1</v>
      </c>
      <c r="AS44" s="1">
        <f t="shared" si="1"/>
        <v>0</v>
      </c>
    </row>
    <row r="45" spans="2:54">
      <c r="B45" s="1">
        <v>14</v>
      </c>
      <c r="D45" s="1">
        <v>6</v>
      </c>
      <c r="E45" s="1">
        <v>1</v>
      </c>
      <c r="F45" s="1">
        <v>4</v>
      </c>
      <c r="G45" s="1">
        <v>0</v>
      </c>
      <c r="H45" s="1">
        <v>10</v>
      </c>
      <c r="I45" s="1">
        <f t="shared" si="6"/>
        <v>11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V45" s="1">
        <v>8</v>
      </c>
      <c r="W45" s="1">
        <v>1</v>
      </c>
      <c r="X45" s="1">
        <v>5</v>
      </c>
      <c r="Y45" s="1">
        <v>1</v>
      </c>
      <c r="Z45" s="1">
        <v>9</v>
      </c>
      <c r="AA45" s="17">
        <f t="shared" si="7"/>
        <v>15</v>
      </c>
      <c r="AC45" s="1">
        <v>1</v>
      </c>
      <c r="AD45" s="1">
        <v>3</v>
      </c>
      <c r="AE45" s="1">
        <v>1</v>
      </c>
      <c r="AF45" s="1">
        <v>1</v>
      </c>
      <c r="AG45" s="1">
        <v>1</v>
      </c>
      <c r="AH45" s="1">
        <v>1</v>
      </c>
      <c r="AI45" s="1">
        <v>1</v>
      </c>
      <c r="AJ45" s="1">
        <v>3</v>
      </c>
      <c r="AN45" s="1">
        <v>5</v>
      </c>
      <c r="AO45" s="1">
        <v>2</v>
      </c>
      <c r="AP45" s="1">
        <v>7</v>
      </c>
      <c r="AQ45" s="1">
        <v>0</v>
      </c>
      <c r="AR45" s="1">
        <v>10</v>
      </c>
      <c r="AS45" s="1">
        <f t="shared" si="1"/>
        <v>14</v>
      </c>
      <c r="AU45" s="1">
        <v>1</v>
      </c>
      <c r="AV45" s="1">
        <v>3</v>
      </c>
      <c r="AW45" s="1">
        <v>1</v>
      </c>
      <c r="AX45" s="1">
        <v>1</v>
      </c>
      <c r="AY45" s="1">
        <v>1</v>
      </c>
      <c r="AZ45" s="1">
        <v>1</v>
      </c>
      <c r="BA45" s="1">
        <v>1</v>
      </c>
      <c r="BB45" s="1">
        <v>1</v>
      </c>
    </row>
    <row r="46" spans="2:54">
      <c r="B46" s="1">
        <v>15</v>
      </c>
      <c r="D46" s="1">
        <v>4</v>
      </c>
      <c r="E46" s="1">
        <v>0</v>
      </c>
      <c r="F46" s="1">
        <v>5</v>
      </c>
      <c r="G46" s="1">
        <v>2</v>
      </c>
      <c r="H46" s="1">
        <v>1</v>
      </c>
      <c r="I46" s="1">
        <v>11</v>
      </c>
      <c r="K46" s="1">
        <v>1</v>
      </c>
      <c r="L46" s="1">
        <v>3</v>
      </c>
      <c r="M46" s="1">
        <v>1</v>
      </c>
      <c r="N46" s="1">
        <v>1</v>
      </c>
      <c r="O46" s="1">
        <v>1</v>
      </c>
      <c r="P46" s="1">
        <v>2</v>
      </c>
      <c r="Q46" s="1">
        <v>0</v>
      </c>
      <c r="R46" s="1">
        <v>0</v>
      </c>
      <c r="V46" s="1">
        <v>2</v>
      </c>
      <c r="W46" s="1">
        <v>2</v>
      </c>
      <c r="X46" s="1">
        <v>6</v>
      </c>
      <c r="Y46" s="1">
        <v>2</v>
      </c>
      <c r="Z46" s="1">
        <v>5</v>
      </c>
      <c r="AA46" s="1">
        <f t="shared" si="7"/>
        <v>12</v>
      </c>
      <c r="AC46" s="1">
        <v>2</v>
      </c>
      <c r="AD46" s="1">
        <v>3</v>
      </c>
      <c r="AE46" s="1">
        <v>0</v>
      </c>
      <c r="AF46" s="1">
        <v>1</v>
      </c>
      <c r="AG46" s="1">
        <v>0</v>
      </c>
      <c r="AH46" s="1">
        <v>2</v>
      </c>
      <c r="AI46" s="1">
        <v>0</v>
      </c>
      <c r="AJ46" s="1">
        <v>0</v>
      </c>
      <c r="AN46" s="1">
        <v>6</v>
      </c>
      <c r="AO46" s="1">
        <v>0</v>
      </c>
      <c r="AP46" s="1">
        <v>3</v>
      </c>
      <c r="AQ46" s="1">
        <v>1</v>
      </c>
      <c r="AR46" s="1">
        <v>7</v>
      </c>
      <c r="AS46" s="1">
        <f t="shared" si="1"/>
        <v>10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</row>
    <row r="47" spans="2:54">
      <c r="B47" s="1">
        <v>16</v>
      </c>
      <c r="D47" s="1">
        <v>1</v>
      </c>
      <c r="E47" s="1">
        <v>1</v>
      </c>
      <c r="F47" s="1">
        <v>0</v>
      </c>
      <c r="G47" s="1">
        <v>4</v>
      </c>
      <c r="H47" s="1">
        <v>7</v>
      </c>
      <c r="I47" s="1">
        <f t="shared" si="6"/>
        <v>6</v>
      </c>
      <c r="K47" s="1">
        <v>1</v>
      </c>
      <c r="L47" s="1">
        <v>1</v>
      </c>
      <c r="M47" s="1">
        <v>2</v>
      </c>
      <c r="N47" s="1">
        <v>0</v>
      </c>
      <c r="O47" s="1">
        <v>2</v>
      </c>
      <c r="P47" s="1">
        <v>1</v>
      </c>
      <c r="Q47" s="1">
        <v>2</v>
      </c>
      <c r="R47" s="1">
        <v>1</v>
      </c>
      <c r="V47" s="1">
        <v>0</v>
      </c>
      <c r="W47" s="1">
        <v>4</v>
      </c>
      <c r="X47" s="1">
        <v>4</v>
      </c>
      <c r="Y47" s="1">
        <v>4</v>
      </c>
      <c r="Z47" s="1">
        <v>5</v>
      </c>
      <c r="AA47" s="1">
        <f t="shared" si="7"/>
        <v>12</v>
      </c>
      <c r="AC47" s="1">
        <v>2</v>
      </c>
      <c r="AD47" s="1">
        <v>3</v>
      </c>
      <c r="AE47" s="1">
        <v>2</v>
      </c>
      <c r="AF47" s="1">
        <v>0</v>
      </c>
      <c r="AG47" s="1">
        <v>2</v>
      </c>
      <c r="AH47" s="1">
        <v>1</v>
      </c>
      <c r="AI47" s="1">
        <v>1</v>
      </c>
      <c r="AJ47" s="1">
        <v>1</v>
      </c>
      <c r="AN47" s="1">
        <v>0</v>
      </c>
      <c r="AO47" s="1">
        <v>4</v>
      </c>
      <c r="AP47" s="1">
        <v>2</v>
      </c>
      <c r="AQ47" s="1">
        <v>5</v>
      </c>
      <c r="AR47" s="1">
        <v>5</v>
      </c>
      <c r="AS47" s="1">
        <f t="shared" si="1"/>
        <v>11</v>
      </c>
      <c r="AU47" s="1">
        <v>2</v>
      </c>
      <c r="AV47" s="1">
        <v>3</v>
      </c>
      <c r="AW47" s="1">
        <v>1</v>
      </c>
      <c r="AX47" s="1">
        <v>1</v>
      </c>
      <c r="AY47" s="1">
        <v>2</v>
      </c>
      <c r="AZ47" s="1">
        <v>2</v>
      </c>
      <c r="BA47" s="1">
        <v>1</v>
      </c>
      <c r="BB47" s="1">
        <v>1</v>
      </c>
    </row>
    <row r="49" spans="2:18">
      <c r="B49" s="1" t="s">
        <v>19</v>
      </c>
      <c r="D49" s="1">
        <f t="shared" ref="D49:I49" si="8">AVERAGE(D32:D47)</f>
        <v>2.9375</v>
      </c>
      <c r="E49" s="1">
        <f t="shared" si="8"/>
        <v>1.75</v>
      </c>
      <c r="F49" s="1">
        <f t="shared" si="8"/>
        <v>3.125</v>
      </c>
      <c r="G49" s="1">
        <f t="shared" si="8"/>
        <v>1.3125</v>
      </c>
      <c r="H49" s="1">
        <f t="shared" si="8"/>
        <v>7.375</v>
      </c>
      <c r="I49" s="1">
        <f t="shared" si="8"/>
        <v>9.125</v>
      </c>
      <c r="K49" s="1">
        <f>AVERAGE(K32:K47)</f>
        <v>0.75</v>
      </c>
      <c r="L49" s="1">
        <f>AVERAGE(L32:L47)</f>
        <v>1.6875</v>
      </c>
      <c r="M49" s="1">
        <f>AVERAGE(M32:M47)</f>
        <v>0.75</v>
      </c>
      <c r="R49" s="1">
        <f>AVERAGE(R32:R48)</f>
        <v>0.6875</v>
      </c>
    </row>
  </sheetData>
  <mergeCells count="7">
    <mergeCell ref="AN7:BC7"/>
    <mergeCell ref="AX9:BA9"/>
    <mergeCell ref="D3:BC5"/>
    <mergeCell ref="N9:Q9"/>
    <mergeCell ref="D7:R7"/>
    <mergeCell ref="AF9:AI9"/>
    <mergeCell ref="V7:AJ7"/>
  </mergeCells>
  <phoneticPr fontId="6" type="noConversion"/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SDQ-E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Guthrie, Lisa G</dc:creator>
  <cp:lastModifiedBy>Jan Kiesewetter</cp:lastModifiedBy>
  <cp:lastPrinted>2014-05-17T10:41:16Z</cp:lastPrinted>
  <dcterms:created xsi:type="dcterms:W3CDTF">2013-05-16T13:55:33Z</dcterms:created>
  <dcterms:modified xsi:type="dcterms:W3CDTF">2018-07-30T07:31:43Z</dcterms:modified>
</cp:coreProperties>
</file>